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05" activeTab="0"/>
  </bookViews>
  <sheets>
    <sheet name="ÜLDANDMED" sheetId="1" r:id="rId1"/>
    <sheet name="TOETATAVAD TEGEVUSED" sheetId="2" r:id="rId2"/>
    <sheet name="MAJ.TEGEVUSE KIRJELDUS" sheetId="3" r:id="rId3"/>
    <sheet name="MÜÜGITULU" sheetId="4" r:id="rId4"/>
    <sheet name="KINNITUSED" sheetId="5" r:id="rId5"/>
    <sheet name="Selgitused" sheetId="6" r:id="rId6"/>
    <sheet name="Kontrollandmed" sheetId="7" state="hidden" r:id="rId7"/>
  </sheets>
  <definedNames>
    <definedName name="_xlfn.IFERROR" hidden="1">#NAME?</definedName>
    <definedName name="_xlnm.Print_Area" localSheetId="6">'Kontrollandmed'!#REF!</definedName>
  </definedNames>
  <calcPr fullCalcOnLoad="1"/>
</workbook>
</file>

<file path=xl/sharedStrings.xml><?xml version="1.0" encoding="utf-8"?>
<sst xmlns="http://schemas.openxmlformats.org/spreadsheetml/2006/main" count="341" uniqueCount="210">
  <si>
    <t xml:space="preserve"> </t>
  </si>
  <si>
    <t>Investeeringuobjektid:</t>
  </si>
  <si>
    <t>E</t>
  </si>
  <si>
    <t>A</t>
  </si>
  <si>
    <t>B</t>
  </si>
  <si>
    <t>D</t>
  </si>
  <si>
    <t>F</t>
  </si>
  <si>
    <t>G</t>
  </si>
  <si>
    <t>H</t>
  </si>
  <si>
    <t>I</t>
  </si>
  <si>
    <t>J</t>
  </si>
  <si>
    <t>Majandustehingute kajastamise viis:</t>
  </si>
  <si>
    <t>Jrk nr</t>
  </si>
  <si>
    <t>Telefon</t>
  </si>
  <si>
    <t>E-post</t>
  </si>
  <si>
    <t>Kontaktisiku tüüp:</t>
  </si>
  <si>
    <t>Tegevuse elluviimise asukoht</t>
  </si>
  <si>
    <t>Maakond</t>
  </si>
  <si>
    <t>Kogus</t>
  </si>
  <si>
    <t>Ühik</t>
  </si>
  <si>
    <t>MÜÜGITULU KOKKU</t>
  </si>
  <si>
    <t>2.1</t>
  </si>
  <si>
    <t>2.2</t>
  </si>
  <si>
    <t>3</t>
  </si>
  <si>
    <t xml:space="preserve">ÜLDANDMED                                                                                                                              </t>
  </si>
  <si>
    <t>1. Taotleja</t>
  </si>
  <si>
    <t>1.3</t>
  </si>
  <si>
    <t>2.4</t>
  </si>
  <si>
    <t>AVALDUSE  SELGITUSED</t>
  </si>
  <si>
    <t>Nr</t>
  </si>
  <si>
    <t>"Üldandmete" selgituse tekst</t>
  </si>
  <si>
    <t>Taotleja märgib enda ärinime äriregistri andmetel.</t>
  </si>
  <si>
    <t>Märgitakse taotlemise menetlemise ajaks määratud seadusjärgse esindaja või volitatud isiku andmed. Rippmenüüst valida, kas tegemist on seadusjärgse või volitatud esindajaga.</t>
  </si>
  <si>
    <t>Antud lahtri täidavad ainult FIE-d. Taotleja valib majandusarvestuse liigi.</t>
  </si>
  <si>
    <t>"Majandustegevuse kirjelduse" selgituse tekst</t>
  </si>
  <si>
    <t>"Müügitulu andmete" selgituse tekst</t>
  </si>
  <si>
    <t>2. Andmed taotleja erisuste kohta</t>
  </si>
  <si>
    <t>2.3</t>
  </si>
  <si>
    <t>"Toetatavate tegevuste" selgituse tekst</t>
  </si>
  <si>
    <t>2</t>
  </si>
  <si>
    <t>Ees- ja perekonnanimi</t>
  </si>
  <si>
    <t xml:space="preserve">seadusjärgne esindaja </t>
  </si>
  <si>
    <t>volitatud esindaja (vajalik volikiri)</t>
  </si>
  <si>
    <t xml:space="preserve">vali esindaja tüüp </t>
  </si>
  <si>
    <t>1.1</t>
  </si>
  <si>
    <t>1.2</t>
  </si>
  <si>
    <t>1.4</t>
  </si>
  <si>
    <t>1.5</t>
  </si>
  <si>
    <t>1.6</t>
  </si>
  <si>
    <t>1.7</t>
  </si>
  <si>
    <t>1.8</t>
  </si>
  <si>
    <t>2.5</t>
  </si>
  <si>
    <t>2.6</t>
  </si>
  <si>
    <t>3.1</t>
  </si>
  <si>
    <t>3.2</t>
  </si>
  <si>
    <t>3.3</t>
  </si>
  <si>
    <t>TAOTLETAVA TOETUSE SUMMA KOKKU</t>
  </si>
  <si>
    <t>EUR</t>
  </si>
  <si>
    <t>vali liik</t>
  </si>
  <si>
    <t>(taotleja või tema esindaja ees- ja perekonnanimi)</t>
  </si>
  <si>
    <t>(taotleja või tema esindaja allkiri)</t>
  </si>
  <si>
    <t>(taotluse esitamise kuupäev, kuu ja aasta)</t>
  </si>
  <si>
    <t>vali investeeringuobjekt</t>
  </si>
  <si>
    <t xml:space="preserve"> LISATEAVE</t>
  </si>
  <si>
    <t>C</t>
  </si>
  <si>
    <t>1.9</t>
  </si>
  <si>
    <t>1.10</t>
  </si>
  <si>
    <t>Vald/linn</t>
  </si>
  <si>
    <t xml:space="preserve">TOETATAVATE TEGEVUSTE ABIKÕLBLIKUD MAKSUMUSED KOKKU </t>
  </si>
  <si>
    <t>Kaasnevate abikõlblike tegevuste maksumused kokku</t>
  </si>
  <si>
    <t>vali investeeringuobjektiga kaasnev tegevus</t>
  </si>
  <si>
    <t xml:space="preserve">ANDMED TOETATAVATE TEGEVUSTE KOHTA </t>
  </si>
  <si>
    <t>TOETATAVA TEGEVUSE TOETUSE MÄÄRA SUURUS</t>
  </si>
  <si>
    <r>
      <t xml:space="preserve">Taotleja ärinimi </t>
    </r>
    <r>
      <rPr>
        <b/>
        <vertAlign val="superscript"/>
        <sz val="11"/>
        <rFont val="Roboto Condensed"/>
        <family val="0"/>
      </rPr>
      <t>1</t>
    </r>
  </si>
  <si>
    <r>
      <t>Taotleja esindaja andmed</t>
    </r>
    <r>
      <rPr>
        <b/>
        <vertAlign val="superscript"/>
        <sz val="11"/>
        <rFont val="Roboto Condensed"/>
        <family val="0"/>
      </rPr>
      <t xml:space="preserve"> 3</t>
    </r>
  </si>
  <si>
    <t>Ettevõtja müügitulu tulem</t>
  </si>
  <si>
    <t>ühik</t>
  </si>
  <si>
    <t>kogus</t>
  </si>
  <si>
    <t>hind</t>
  </si>
  <si>
    <r>
      <t>Äriregistri kood</t>
    </r>
    <r>
      <rPr>
        <b/>
        <vertAlign val="superscript"/>
        <sz val="11"/>
        <rFont val="Roboto Condensed"/>
        <family val="0"/>
      </rPr>
      <t xml:space="preserve"> </t>
    </r>
  </si>
  <si>
    <t>Annan nõusoleku kasutada isikuandmeid taotluse menetlemisel. Olen teadlik, et Euroopa Parlamendi ja nõukogu määrus (EL) nr 1306/2013 artikli 111 kohaselt avaldatakse  toetuse saajate andmed PRIA kodulehel ning artikli 113 alusel võivad uurimis- ja auditeerimisorganid liidu finantshuvide kaitsmise eesmärgil isikuandmeid töödelda.</t>
  </si>
  <si>
    <t>Kavandadavate investeeringuobjektide abikõlblikud maksumused kokku</t>
  </si>
  <si>
    <t>L</t>
  </si>
  <si>
    <r>
      <t>MÜÜDUD TOOTE VÕI TEENUSE NIMETUS</t>
    </r>
    <r>
      <rPr>
        <b/>
        <vertAlign val="superscript"/>
        <sz val="11"/>
        <rFont val="Roboto Condensed"/>
        <family val="0"/>
      </rPr>
      <t>1</t>
    </r>
  </si>
  <si>
    <t>Väljavalitud hinnapakkuja</t>
  </si>
  <si>
    <t>OHTLIKU TAIMEKAHJUSTAJA JA ERITI OHTLIKU LOOMATAUDI TÕTTU KAHJUSTUNUD PÕLLUMAJANDUSLIKU TOOTMISE POTENTSIAALI TAASTAMISE TOETUSE AVALDUS</t>
  </si>
  <si>
    <t>müügitulu kokku</t>
  </si>
  <si>
    <t>Hobustega seotud teenused ja hobuserautajate tegevus (jagu A, alajagu 01621)</t>
  </si>
  <si>
    <t>Võistlus- ja ratsahobuste tallide tegevus (jagu R, alajagu 93199)</t>
  </si>
  <si>
    <t>Hobuste rentimine (jagu N, alajagu 77399)</t>
  </si>
  <si>
    <t>1.2.1</t>
  </si>
  <si>
    <t>1.2.2</t>
  </si>
  <si>
    <t>1.2.3</t>
  </si>
  <si>
    <t>Taotlemise aastale eelnenud majandusaasta</t>
  </si>
  <si>
    <t>................</t>
  </si>
  <si>
    <t>TAOTLEJA MÜÜGITULU</t>
  </si>
  <si>
    <t>kirjutada toodete nimetus</t>
  </si>
  <si>
    <t>kirjutada teenuse nimetus</t>
  </si>
  <si>
    <t>Tulu hobusekasvatusega seonduvate teenuste müügist</t>
  </si>
  <si>
    <t>vali tegevusala</t>
  </si>
  <si>
    <t>veisekasvatus</t>
  </si>
  <si>
    <t>lamba- või kitsekasvatus</t>
  </si>
  <si>
    <t>seakasvatus</t>
  </si>
  <si>
    <t>linnukasvatus</t>
  </si>
  <si>
    <t>küülikukasvatus</t>
  </si>
  <si>
    <t>õunakasvatus</t>
  </si>
  <si>
    <t>pirnikasvatus</t>
  </si>
  <si>
    <t>kirsikasvatus</t>
  </si>
  <si>
    <t>ploomikasvatus</t>
  </si>
  <si>
    <t>musta sõstra kasvatus</t>
  </si>
  <si>
    <t>punase sõstra kasvatus</t>
  </si>
  <si>
    <t>vaarikakasvatus</t>
  </si>
  <si>
    <t>maasikakasvatus</t>
  </si>
  <si>
    <t>astelpajukasvatus</t>
  </si>
  <si>
    <t>murakakasvatus</t>
  </si>
  <si>
    <t>mustikakasvatus</t>
  </si>
  <si>
    <t>jõhvikakasvatus</t>
  </si>
  <si>
    <t>kassapõhine</t>
  </si>
  <si>
    <t>tekkepõhine</t>
  </si>
  <si>
    <t>elusloomade ostmine</t>
  </si>
  <si>
    <t>mitmeaastaste taimede ostmine</t>
  </si>
  <si>
    <t>pinnase desinfitseerimiseks vajaliku desinfitseerimisvahendi ostmine</t>
  </si>
  <si>
    <t>pinnase desinfitseerimisteenuse ostmine</t>
  </si>
  <si>
    <t>Taimekasvatuse kahjustus</t>
  </si>
  <si>
    <t>Loomakasvatuse kahjustus</t>
  </si>
  <si>
    <r>
      <t>Veebilehe aadress</t>
    </r>
    <r>
      <rPr>
        <b/>
        <vertAlign val="superscript"/>
        <sz val="11"/>
        <rFont val="Roboto Condensed"/>
        <family val="0"/>
      </rPr>
      <t>2</t>
    </r>
  </si>
  <si>
    <t>hektarit</t>
  </si>
  <si>
    <t>TAOTLEJA TEGEVUSE JA TOETUSE ABIL KAVANDATAVA INVESTEERINGUOBJEKTI EESMÄRK JA KIRJELDUS</t>
  </si>
  <si>
    <t>1. Taotleja senise tegevusala kirjeldus</t>
  </si>
  <si>
    <t>2. Tegevusala, kus taotleja plaanib toetatavad tegevused ellu viia</t>
  </si>
  <si>
    <t>4. Kavandatava investeeringu kirjeldus</t>
  </si>
  <si>
    <t>5. Taotleja majandustegevusega kaasnevad riskid ja tegevused nende maandamiseks</t>
  </si>
  <si>
    <t>Kinnitan oma allkirjaga, et olen teadlik ohtliku taimekahjustaja ja eriti ohtliku loomataudi tõttu kahjustunud põllumajandusliku tootmise potentsiaali taastamise toetuse tingimustest ja vastan toetuse saamiseks esitatavatele nõuetele. Kinnitan taotlusel esitatud andmete õigsust ning võimaldan esitatud andmeid kontrollida.</t>
  </si>
  <si>
    <t>Maaelu arengu toetuse taotleja on kohustatud teavitama taotlust menetlevat asutust viivitamata toetuse taotluses esitatud andmetes toimunud muudatusest või ilmnenud asjaolust, mis võib mõjutada toetuse taotluse kohta otsuse tegemist (ELÜPS § 76 lg 3 p 2)</t>
  </si>
  <si>
    <t>TAOTLEJA KINNITUSED</t>
  </si>
  <si>
    <r>
      <t>Taotleja (FIE) majandusarvestuse liik</t>
    </r>
    <r>
      <rPr>
        <b/>
        <vertAlign val="superscript"/>
        <sz val="11"/>
        <rFont val="Roboto Condensed"/>
        <family val="0"/>
      </rPr>
      <t>5</t>
    </r>
  </si>
  <si>
    <t>Taotleja kirjeldab, kuidas kavandatud tegevused ja taotletav toetus aitavad taastada tema tootmise potentsiaali.</t>
  </si>
  <si>
    <r>
      <t>3. Kavandavate tegevuste elluviimise eesmärk</t>
    </r>
    <r>
      <rPr>
        <b/>
        <vertAlign val="superscript"/>
        <sz val="11"/>
        <rFont val="Roboto Condensed"/>
        <family val="0"/>
      </rPr>
      <t>1</t>
    </r>
  </si>
  <si>
    <t>TOETATAVAD TEGEVUSED</t>
  </si>
  <si>
    <r>
      <t>KAVANDATAVA INVESTEERINGUOBJEKTIGA KAASNEVAD MUUD ABIKÕLBLIKUD TEGEVUSED</t>
    </r>
    <r>
      <rPr>
        <b/>
        <vertAlign val="superscript"/>
        <sz val="11"/>
        <rFont val="Roboto Condensed"/>
        <family val="0"/>
      </rPr>
      <t>2</t>
    </r>
  </si>
  <si>
    <r>
      <t>Investeeringu täpne nimetus</t>
    </r>
    <r>
      <rPr>
        <b/>
        <vertAlign val="superscript"/>
        <sz val="11"/>
        <rFont val="Roboto Condensed"/>
        <family val="0"/>
      </rPr>
      <t>3</t>
    </r>
  </si>
  <si>
    <t xml:space="preserve">Taotleja kirjutab tegevuse (investeeringuobjekti) täpse nimetuse, millele toetust taotleb. </t>
  </si>
  <si>
    <r>
      <t>Katastritunnus</t>
    </r>
    <r>
      <rPr>
        <b/>
        <vertAlign val="superscript"/>
        <sz val="11"/>
        <rFont val="Roboto Condensed"/>
        <family val="0"/>
      </rPr>
      <t>4</t>
    </r>
  </si>
  <si>
    <t>Taotleja märgib investeeringuobjekti asukoha katastritunnused.</t>
  </si>
  <si>
    <r>
      <t>Investeeringu abikõlblik käibemaksuta maksumus</t>
    </r>
    <r>
      <rPr>
        <b/>
        <vertAlign val="superscript"/>
        <sz val="11"/>
        <rFont val="Roboto Condensed"/>
        <family val="0"/>
      </rPr>
      <t>6</t>
    </r>
  </si>
  <si>
    <r>
      <t>Toetuse määr, %</t>
    </r>
    <r>
      <rPr>
        <b/>
        <vertAlign val="superscript"/>
        <sz val="11"/>
        <rFont val="Roboto Condensed"/>
        <family val="0"/>
      </rPr>
      <t>7</t>
    </r>
  </si>
  <si>
    <r>
      <t xml:space="preserve"> Toetuse suurus</t>
    </r>
    <r>
      <rPr>
        <b/>
        <vertAlign val="superscript"/>
        <sz val="11"/>
        <rFont val="Roboto Condensed"/>
        <family val="0"/>
      </rPr>
      <t>8</t>
    </r>
  </si>
  <si>
    <t>Taotleja märgib taotletava toetuse summa.</t>
  </si>
  <si>
    <t>Taotleja esitab oma müügitulu müüdud toodete ja teenuste kaupa.</t>
  </si>
  <si>
    <r>
      <t>Taotlemise aastale eelnenud majandusaasta</t>
    </r>
    <r>
      <rPr>
        <b/>
        <vertAlign val="superscript"/>
        <sz val="11"/>
        <rFont val="Roboto Condensed"/>
        <family val="0"/>
      </rPr>
      <t>2</t>
    </r>
  </si>
  <si>
    <t>Kui toetust taotletakse mitmeaastaste taimede ostmisega kaasnevatele muudele abikõlblikele tegevustele, siis valitakse need veerust B "Toetatavad tegevused". Investeeringuobjektiga kaasnevad muud abikõlblikud tegevused, millele võib toetust taotleda on järgmised: 
1. pinnase desinfitseerimiseks vajaliku desinfitseerimisvahendi ostmine;
2. pinnase desinfitseerimisteenuse ostmine</t>
  </si>
  <si>
    <t>Taotleja valib veerust B "Toetatavad tegevused" kavandatavad investeeringuobjektid. 
Investeeringuobjektid, millele võib toetust taotleda on järgmised: 
1. elusloomade ostmine;
2. mitmeaastaste taimede ostmine.</t>
  </si>
  <si>
    <r>
      <t>Eriti ohtliku loomataudi või ohtliku taimekahjustaja nimetus</t>
    </r>
    <r>
      <rPr>
        <b/>
        <vertAlign val="superscript"/>
        <sz val="11"/>
        <rFont val="Roboto Condensed"/>
        <family val="0"/>
      </rPr>
      <t>7</t>
    </r>
  </si>
  <si>
    <t xml:space="preserve">Taotleja märgib eriti ohtliku loomataudi tõttu hukkunud või Veterinaar- ja Toiduameti ettekirjutuse alusel hukatud või tapetud, sealhulgas kontrolltapetud loomade arvu. </t>
  </si>
  <si>
    <t xml:space="preserve">Juhul, kui kahjustunud loomakasvatuse potentsiaal on osaliselt taastatud, märgib taotleja, kui suures osas (loomade arv) on seda tehtud. </t>
  </si>
  <si>
    <t xml:space="preserve">Juhul, kui kahjustunud taimekasvatuse potentsiaal on osaliselt taastatud, märgib taotleja, kui suures osas (hektarites) on seda tehtud. </t>
  </si>
  <si>
    <t>Tegevuse kogumaksumus on investeeringuobjekti käibemaksuta maksumus.
Käibemaks on abikõlblik ainult siis, kui toetuse saajal ei ole teoreetilist võimalust selle tagasisaamiseks riigilt. See tähendab, et käibemaks ei ole abikõlblik ka juhul, kui toetuse saaja ei ole käibemaksukohustuslane, kuid omab kõiki võimalusi käibemaksukohustuslaseks registreerimiseks ja riigilt käibemaksu tagasisaamiseks.
Eestis saab ennast käibemaksukohustuslaseks registreerida olenemata tegevusvormist iga isik, kes tegeleb ettevõtlusega (KMS-i § 2 lõike 2 kohaselt on ettevõtlus isiku iseseisev majandustegevus, mille käigus võõrandatakse kaupa või osutatakse teenust). KMS-i § 3 alusel on käibemaksukohustuslane ettevõtlusega tegelev isik, kaasa arvatud avalik-õiguslik juriidiline isik, või riigi-, valla- või linnaasutus, kes on registreeritud või kohustatud end registreerima maksukohustuslasena. Isik on füüsiline või juriidiline isik, sealhulgas avalik-õiguslik juriidiline isik, ja riigi-, valla- või linnaasutus.
Riigilt ei ole võimalik käibemaksu tagasi saada (sisendkäibemaksu arvestatud käibemaksust maha arvestada) isikutel, kes: 1) ei oma müügitulu (käivet) (KMS-i § 29); 2) tegutsevad vaid tegevusalal, mis on maksustatud 0% käibemaksumääraga (loetletud KMS-i § 15 lõikes 4); 3) tegutsevad vaid tegevusalal, mis on maksuvaba (KMS-i § 16).</t>
  </si>
  <si>
    <r>
      <t>KAVANDATAVAD INVESTEERINGUOBJEKTID</t>
    </r>
    <r>
      <rPr>
        <b/>
        <vertAlign val="superscript"/>
        <sz val="11"/>
        <rFont val="Roboto Condensed"/>
        <family val="0"/>
      </rPr>
      <t>1</t>
    </r>
  </si>
  <si>
    <t>Taotleja, kes müüs omatoodetud Euroopa Liidu toimimise lepingu I lisas nimetatud tooteid (välja arvatud kala- ja vesiviljelustooted) ning nende töötlemisel saadud I lisaga hõlmatud või I lisaga hõlmamata tooteid, kajastab selles punktis oma omatoodetud põllumajandusliku müügitulu.</t>
  </si>
  <si>
    <t>Tulu mittepõllumajanduslike toodete müügist</t>
  </si>
  <si>
    <r>
      <t>Tulu omatoodetud põllumajanduslike toodete müügist</t>
    </r>
    <r>
      <rPr>
        <b/>
        <vertAlign val="superscript"/>
        <sz val="11"/>
        <rFont val="Roboto Condensed"/>
        <family val="0"/>
      </rPr>
      <t>3</t>
    </r>
  </si>
  <si>
    <r>
      <t>Tulu muude teenuste müügist</t>
    </r>
    <r>
      <rPr>
        <b/>
        <vertAlign val="superscript"/>
        <sz val="11"/>
        <rFont val="Roboto Condensed"/>
        <family val="0"/>
      </rPr>
      <t>4</t>
    </r>
  </si>
  <si>
    <t>Tulu omatoodetud põllumajanduslike toodete müügist</t>
  </si>
  <si>
    <t xml:space="preserve">Omatoodetud põllumajandustoodete või nende töötlemisel saadud toodete tulu osakaal kogu müügitulust </t>
  </si>
  <si>
    <t>Hobusekasvatusega seonduvate teenuste tulu osakaal kogu müügitulust</t>
  </si>
  <si>
    <t>Taotleja märgib taotletava toetuse protsendimäära. Selle meetme raames antakse toetust ilma omaosaluse nõudeta.</t>
  </si>
  <si>
    <t>Taotleja, kelle müügitulu moodustab "Tulu muude teenuste müügist" ei pea täitma veerge D, E (Ühikud ja kogused), kui tegemist on teenustega, mille ühikute ja koguste väljatoomine ei ole võimalik.</t>
  </si>
  <si>
    <t>Annan nõusoleku otsuse teatavaks tegemiseks elektroonilise kättetoimetamisega avalduses toodud e-posti aadressile</t>
  </si>
  <si>
    <r>
      <t>Lauda number</t>
    </r>
    <r>
      <rPr>
        <b/>
        <vertAlign val="superscript"/>
        <sz val="11"/>
        <rFont val="Roboto Condensed"/>
        <family val="0"/>
      </rPr>
      <t>5</t>
    </r>
  </si>
  <si>
    <r>
      <t>Taotleja põhitegevusala EMTAK</t>
    </r>
    <r>
      <rPr>
        <b/>
        <vertAlign val="superscript"/>
        <sz val="11"/>
        <rFont val="Roboto Condensed"/>
        <family val="0"/>
      </rPr>
      <t>4</t>
    </r>
  </si>
  <si>
    <t xml:space="preserve">Taotleja märgib ettevõtte põhitegevusala EMTAK koodi. Kirjutatakse viiekohaline kood.  
Eesti Majanduse Tegevusalade Klassifikaator (EMTAK) on rahvusvaheliselt ühtlustatud klassifikaatori NACE Eesti rahvuslik versioon. 
EMTAK 2008 koodid on kättesaadavad Registrite ja Infosüsteemide Keskuse veebilehel aadressil http://www.rik.ee/et/e-ariregister/emtak-tegevusalad või ka aadressil https://www.eesti.ee/est/teenused/ettevotja/emtak/emtak.html. </t>
  </si>
  <si>
    <r>
      <t>Taimekahjustuse tõttu hävitatud taimekasvatuse suurus</t>
    </r>
    <r>
      <rPr>
        <b/>
        <vertAlign val="superscript"/>
        <sz val="11"/>
        <rFont val="Roboto Condensed"/>
        <family val="0"/>
      </rPr>
      <t>9</t>
    </r>
  </si>
  <si>
    <r>
      <t>Loomataudi tõttu hukkunud loomade arv</t>
    </r>
    <r>
      <rPr>
        <b/>
        <vertAlign val="superscript"/>
        <sz val="11"/>
        <rFont val="Roboto Condensed"/>
        <family val="0"/>
      </rPr>
      <t>12</t>
    </r>
  </si>
  <si>
    <r>
      <t>Taotlemise hetkeks taastatud loomade arv</t>
    </r>
    <r>
      <rPr>
        <b/>
        <vertAlign val="superscript"/>
        <sz val="11"/>
        <rFont val="Roboto Condensed"/>
        <family val="0"/>
      </rPr>
      <t>13</t>
    </r>
  </si>
  <si>
    <r>
      <t>Loomataudiga nakatunud loomade arv põhikarjas enne nakatumist</t>
    </r>
    <r>
      <rPr>
        <b/>
        <vertAlign val="superscript"/>
        <sz val="11"/>
        <rFont val="Roboto Condensed"/>
        <family val="0"/>
      </rPr>
      <t>11</t>
    </r>
  </si>
  <si>
    <r>
      <t>Taotlemise hetkeks taastatud taimekasvatuse suurus</t>
    </r>
    <r>
      <rPr>
        <b/>
        <vertAlign val="superscript"/>
        <sz val="11"/>
        <rFont val="Roboto Condensed"/>
        <family val="0"/>
      </rPr>
      <t>10</t>
    </r>
  </si>
  <si>
    <t xml:space="preserve">Kui taotleja ostab loomi, keda on ette nähtud pidada loomakasvatusehitises, siis märgib taotleja lauda numbri(d), kuhu loomad paigutatakse. Kui taotleja ostab loomi, keda ei hakata loomakasvatusehitises pidama, siis jätab taotleja lahtri tühjaks. Ka taimede ostmise korral jätab taotleja lahtri tühjaks. </t>
  </si>
  <si>
    <t>"Kinnitused" selgituse tekst</t>
  </si>
  <si>
    <t>Taotleja teeb märke kasti "JAH" real 5, kui ta ei ole saanud ega taotle samal ajal sama kulu kohta kindlustushüvitist. Juhul, kui taotleja on saanud või taotleb samal ajal sama kulu kohta kindustushüvitist, teeb taotleja märke kasti "EI"</t>
  </si>
  <si>
    <r>
      <t>Kinnitan oma allkirjaga, et ei ole saanud ega taotle samal ajal sama kulu kohta kindustushüvitist</t>
    </r>
    <r>
      <rPr>
        <vertAlign val="superscript"/>
        <sz val="11"/>
        <rFont val="Roboto Condensed"/>
        <family val="0"/>
      </rPr>
      <t>1</t>
    </r>
  </si>
  <si>
    <t>Taotleja märgib kodulehe olemasolul selle aadressi.</t>
  </si>
  <si>
    <t xml:space="preserve">Taotleja märgib Põllumajandusameti ettekirjutuse alusel hävitatud taimekahjustajaga nakatunud taimede pindala (hektarites). </t>
  </si>
  <si>
    <r>
      <t>Kahjustatud taimekasvatuse suurus enne nakatumist</t>
    </r>
    <r>
      <rPr>
        <b/>
        <vertAlign val="superscript"/>
        <sz val="11"/>
        <rFont val="Roboto Condensed"/>
        <family val="0"/>
      </rPr>
      <t>8</t>
    </r>
  </si>
  <si>
    <t>K</t>
  </si>
  <si>
    <r>
      <t>Kahjustuse esinemisele vahetult eelnenud majandusaasta</t>
    </r>
    <r>
      <rPr>
        <b/>
        <vertAlign val="superscript"/>
        <sz val="11"/>
        <rFont val="Roboto Condensed"/>
        <family val="0"/>
      </rPr>
      <t>5</t>
    </r>
  </si>
  <si>
    <t>Taotleja märgib Veterinaar- ja Toiduameti poolt ametlikult diagnoositud eriti ohtliku loomataudi ja/või Põllumajandusameti poolt kindlaks tehtud ohtliku taimekahjustaja nimetuse.</t>
  </si>
  <si>
    <t>Taotleja märgib asjaomast liiki taimede kogu kasvupinna suuruse (hektarites) enne ohtlikku taimekahjustusse nakatumist. Kasvupinna suuruseks loetakse viimast põllumajandustoetuste ja põllumassiivide registrisse teavitatud seisu viimase 12 kuu jooksul vahetult enne taotleja taimedel taimekahjustaja kindlakstegemist.</t>
  </si>
  <si>
    <t xml:space="preserve">Taotleja märgib asjaomast liiki loomade koguarvu põhikarjas enne eriti ohtlikusse loomataudi nakatumist. Loomade arvuks loetakse viimast põllumajandusloomade registrisse teavitatud arvu viimase 12 kuu jooksul vahetult enne loomadel eriti ohtliku loomataudi diagnoosimist. Seakasvatuse korral loetakse põhikarja loomadeks emised.
Juhul, kui eriti ohtlik loomataud on diagnoositud loomadel, kelle arvu ei tule põllumajandusloomade registrisse teavitada, märgib taotleja viimase endale teadaoleva loomade arvu, mis ei ole hilisem kui 12 kuud peale eriti ohtliku loomataudi diagnoosimist. </t>
  </si>
  <si>
    <t>Tegevuse elluviimisega pole alustatud ja kulude tegemist tõendavad dokumendid ei ole väljastatud mitte varem kui 1. märtsil 2018</t>
  </si>
  <si>
    <t>2.7</t>
  </si>
  <si>
    <t>Munakanade kahjustus</t>
  </si>
  <si>
    <t>2.8</t>
  </si>
  <si>
    <t/>
  </si>
  <si>
    <r>
      <t>Sama liiki kodulindude pidamise alade arv</t>
    </r>
    <r>
      <rPr>
        <b/>
        <vertAlign val="superscript"/>
        <sz val="11"/>
        <rFont val="Roboto Condensed"/>
        <family val="0"/>
      </rPr>
      <t>14</t>
    </r>
  </si>
  <si>
    <r>
      <t>Kogu munakanade pidamise ala maksimumvõimsus</t>
    </r>
    <r>
      <rPr>
        <b/>
        <vertAlign val="superscript"/>
        <sz val="11"/>
        <rFont val="Roboto Condensed"/>
        <family val="0"/>
      </rPr>
      <t>17</t>
    </r>
  </si>
  <si>
    <t>Taotleja märgib majandusaasta, mille kohta ta vastavas veerus andmed esitab. Äriühingutel, kelle põllumajanduslik tootmise potentsiaal kahjustus enne 2017. aastat, loetakse taotluse esitamisele vahetult eelnenud majandusaastaks taotluse esitamisele vahetult eelnenud teist majandusaastat (§ 20).
Kui äriühingust taotleja taotluse esitamisele vahetult eelnenud majandusaasta aruanne ei ole äriregistrile esitatud ja nimetatud aruande äriregistrile esitamise tähtpäev ei ole taotluse esitamise ajaks saabunud, kajastatakse müügitulus sellele majandusaastale vahetult eelnenud majandusaasta aruanne, mille esitamise tähtaeg on möödunud.
Kui füüsilisest isikust ettevõtja taotluse esitamisele vahetult eelnenud majandusaasta kohta ei ole tuludeklaratsioon Maksu- ja Tolliametile esitatud ning nimetatud tuludeklaratsiooni esitamise tähtpäev ei ole taotluse esitamise ajaks saabunud, kajastatakse müügitulus sellele majandusaastale vahetult eelnenud majandusaasta kohta esitatud andmed.</t>
  </si>
  <si>
    <t>Taotleja märgib kahjustuse kindlakstegemise aastale vahetult eelnenud majandusaasta. Juhul, kui taotlemise aastale eelnenud majandusaasta  (veerud D, E, F, G) ning kahjustuse esinemisele vahetult eelnenud majandusaasta ühtivad, ei pea taotleja veerge H, I, J ja K täitma. 
Kui äriühingust taotleja taotluse esitamisele vahetult eelnenud majandusaasta aruanne ei ole äriregistrile esitatud ja nimetatud aruande äriregistrile esitamise tähtpäev ei ole taotluse esitamise ajaks saabunud, kajastatakse müügitulus sellele majandusaastale vahetult eelnenud majandusaasta aruanne, mille esitamise tähtaeg on möödunud.
Kui füüsilisest isikust ettevõtja taotluse esitamisele vahetult eelnenud majandusaasta kohta ei ole tuludeklaratsioon Maksu- ja Tolliametile esitatud ning nimetatud tuludeklaratsiooni esitamise tähtpäev ei ole taotluse esitamise ajaks saabunud, kajastatakse müügitulus sellele majandusaastale vahetult eelnenud majandusaasta kohta esitatud andmed.</t>
  </si>
  <si>
    <r>
      <t xml:space="preserve">Ettevõtja munakanade pidamiseks ettenähtud loomakasvatushoone, -rajatise või loomade pidamiseks piiritletud ala maksimumvõimsuseks loetakse põllumajandusloomade registris vahetult enne taotleja munakanadel loomataudi diagnoosimist olnud munakanade pidamiseks ettenähtud loomakasvatushoone, -rajatise või loomade pidamiseks piiritletud ala maksimumvõimsus </t>
    </r>
    <r>
      <rPr>
        <u val="single"/>
        <sz val="11"/>
        <rFont val="Roboto Condensed"/>
        <family val="0"/>
      </rPr>
      <t xml:space="preserve">ehk tootmishoone maksimaalne linnukohtade arv. </t>
    </r>
  </si>
  <si>
    <r>
      <t>Kahjustunud potentsiaaliga tegevusala(d)</t>
    </r>
    <r>
      <rPr>
        <b/>
        <vertAlign val="superscript"/>
        <sz val="11"/>
        <rFont val="Roboto Condensed"/>
        <family val="0"/>
      </rPr>
      <t>6</t>
    </r>
  </si>
  <si>
    <t>Taotleja valib rippmenüüst ohtlikust taimekahjustajast ja/või eriti ohtlikust loomataudist tabandunud tegevusala(d).</t>
  </si>
  <si>
    <r>
      <t>Loomataudi tõttu kahjustunud munakanade pidamise  ala maksmimumvõimsus (hukkunud munakanade arv)</t>
    </r>
    <r>
      <rPr>
        <b/>
        <vertAlign val="superscript"/>
        <sz val="11"/>
        <rFont val="Roboto Condensed"/>
        <family val="0"/>
      </rPr>
      <t>18</t>
    </r>
  </si>
  <si>
    <t>Taotleja märgib loomataudi tõttu kahjustunud maksimumvõimuse ja võimalusel munakanade arvu.</t>
  </si>
  <si>
    <r>
      <t xml:space="preserve">Loomataudi tõttu sama liiki kodulindude kahjustunud pidamise alade arv (hukkunud kodulindude arv) </t>
    </r>
    <r>
      <rPr>
        <b/>
        <vertAlign val="superscript"/>
        <sz val="11"/>
        <rFont val="Roboto Condensed"/>
        <family val="0"/>
      </rPr>
      <t>15</t>
    </r>
  </si>
  <si>
    <t>Kodulindude kahjustus (va munakanad)</t>
  </si>
  <si>
    <t>Ettevõtja kodulindude (va munakanade) pidamiseks ettenähtud loomakasvatushoonete, -rajatiste või loomade pidamiseks piiritletud alade arvuks loetakse põllumajandusloomade registris vahetult enne taotleja kodulindudel loomataudi diagnoosimist olnud asjaomast liiki kodulindude pidamiseks ettenähtud loomakasvatushoonete, -rajatiste või loomade pidamiseks piiritletud alade arv.</t>
  </si>
  <si>
    <r>
      <t xml:space="preserve">Taotlemise hetkeks taastatud alade arv (kodulindude arv) </t>
    </r>
    <r>
      <rPr>
        <b/>
        <vertAlign val="superscript"/>
        <sz val="11"/>
        <rFont val="Roboto Condensed"/>
        <family val="0"/>
      </rPr>
      <t>16</t>
    </r>
  </si>
  <si>
    <r>
      <t>Taotlemise hetkeks taastatud munakanade pidamise ala maksimumvõimsus (munakanade arv)</t>
    </r>
    <r>
      <rPr>
        <b/>
        <vertAlign val="superscript"/>
        <sz val="11"/>
        <rFont val="Roboto Condensed"/>
        <family val="0"/>
      </rPr>
      <t>19</t>
    </r>
  </si>
  <si>
    <t xml:space="preserve">Juhul, kui kahjustunud loomakasvatuse potentsiaal on osaliselt taastatud, märgib taotleja, kui suures osas lähtuvalt maksimumvõimsusest (munakanade arvust)  on seda tehtud. </t>
  </si>
  <si>
    <t xml:space="preserve">Juhul, kui kahjustunud linnukasvatuse potentsiaal on osaliselt taastatud, märgib taotleja, kui suures osas lähtuvalt alade arvust (või kodulindude arvust)  on seda tehtud. </t>
  </si>
  <si>
    <t xml:space="preserve">Taotleja märgib loomataudi tõttu kahjustunud pidamisalade arvu või võimalusel kodulindude arvu.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</si>
</sst>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
    <numFmt numFmtId="179" formatCode="0.000"/>
    <numFmt numFmtId="180" formatCode="0.0000"/>
    <numFmt numFmtId="181" formatCode="0.0"/>
    <numFmt numFmtId="182" formatCode="[$-425]d\.\ mmmm\ yyyy&quot;. a.&quot;"/>
    <numFmt numFmtId="183" formatCode="0.00000000"/>
    <numFmt numFmtId="184" formatCode="0.0000000"/>
    <numFmt numFmtId="185" formatCode="0.000000"/>
    <numFmt numFmtId="186" formatCode="0.00000"/>
    <numFmt numFmtId="187" formatCode="0.000000000"/>
    <numFmt numFmtId="188" formatCode="0.0000000000"/>
  </numFmts>
  <fonts count="77">
    <font>
      <sz val="10"/>
      <name val="Arial"/>
      <family val="0"/>
    </font>
    <font>
      <sz val="8"/>
      <name val="Arial"/>
      <family val="2"/>
    </font>
    <font>
      <u val="single"/>
      <sz val="10"/>
      <color indexed="36"/>
      <name val="Arial"/>
      <family val="2"/>
    </font>
    <font>
      <sz val="11"/>
      <name val="Roboto Condensed"/>
      <family val="0"/>
    </font>
    <font>
      <b/>
      <sz val="11"/>
      <name val="Roboto Condensed"/>
      <family val="0"/>
    </font>
    <font>
      <sz val="10"/>
      <name val="Roboto Condensed"/>
      <family val="0"/>
    </font>
    <font>
      <b/>
      <sz val="10"/>
      <name val="Arial"/>
      <family val="2"/>
    </font>
    <font>
      <b/>
      <u val="single"/>
      <sz val="11"/>
      <color indexed="12"/>
      <name val="Roboto Condensed"/>
      <family val="0"/>
    </font>
    <font>
      <sz val="11"/>
      <color indexed="8"/>
      <name val="Times New Roman"/>
      <family val="1"/>
    </font>
    <font>
      <sz val="11"/>
      <name val="Arial"/>
      <family val="2"/>
    </font>
    <font>
      <b/>
      <vertAlign val="superscript"/>
      <sz val="11"/>
      <name val="Roboto Condensed"/>
      <family val="0"/>
    </font>
    <font>
      <b/>
      <u val="single"/>
      <sz val="11"/>
      <name val="Roboto Condensed"/>
      <family val="0"/>
    </font>
    <font>
      <sz val="11"/>
      <color indexed="8"/>
      <name val="Arial"/>
      <family val="2"/>
    </font>
    <font>
      <i/>
      <sz val="10"/>
      <name val="Arial"/>
      <family val="2"/>
    </font>
    <font>
      <b/>
      <sz val="12"/>
      <name val="Roboto Condensed"/>
      <family val="0"/>
    </font>
    <font>
      <i/>
      <sz val="11"/>
      <name val="Roboto Condensed"/>
      <family val="0"/>
    </font>
    <font>
      <sz val="8"/>
      <name val="Segoe UI"/>
      <family val="2"/>
    </font>
    <font>
      <vertAlign val="superscript"/>
      <sz val="11"/>
      <name val="Roboto Condensed"/>
      <family val="0"/>
    </font>
    <font>
      <u val="single"/>
      <sz val="11"/>
      <name val="Roboto Condense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10"/>
      <name val="Roboto Condensed"/>
      <family val="0"/>
    </font>
    <font>
      <sz val="11"/>
      <color indexed="17"/>
      <name val="Roboto Condensed"/>
      <family val="0"/>
    </font>
    <font>
      <b/>
      <sz val="11"/>
      <color indexed="17"/>
      <name val="Roboto Condensed"/>
      <family val="0"/>
    </font>
    <font>
      <b/>
      <sz val="11"/>
      <color indexed="10"/>
      <name val="Roboto Condensed"/>
      <family val="0"/>
    </font>
    <font>
      <sz val="10"/>
      <color indexed="10"/>
      <name val="Roboto Condensed"/>
      <family val="0"/>
    </font>
    <font>
      <sz val="10"/>
      <color indexed="10"/>
      <name val="Arial"/>
      <family val="2"/>
    </font>
    <font>
      <i/>
      <sz val="11"/>
      <color indexed="8"/>
      <name val="Roboto Condensed"/>
      <family val="0"/>
    </font>
    <font>
      <sz val="11"/>
      <color indexed="8"/>
      <name val="Roboto Condensed"/>
      <family val="0"/>
    </font>
    <font>
      <b/>
      <sz val="10"/>
      <color indexed="10"/>
      <name val="Arial"/>
      <family val="2"/>
    </font>
    <font>
      <b/>
      <sz val="20"/>
      <color indexed="10"/>
      <name val="Roboto Condensed"/>
      <family val="0"/>
    </font>
    <font>
      <b/>
      <sz val="11"/>
      <color indexed="8"/>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Roboto Condensed"/>
      <family val="0"/>
    </font>
    <font>
      <sz val="11"/>
      <color rgb="FF00B050"/>
      <name val="Roboto Condensed"/>
      <family val="0"/>
    </font>
    <font>
      <b/>
      <sz val="11"/>
      <color rgb="FF00B050"/>
      <name val="Roboto Condensed"/>
      <family val="0"/>
    </font>
    <font>
      <b/>
      <sz val="11"/>
      <color rgb="FFFF0000"/>
      <name val="Roboto Condensed"/>
      <family val="0"/>
    </font>
    <font>
      <sz val="10"/>
      <color rgb="FFFF0000"/>
      <name val="Roboto Condensed"/>
      <family val="0"/>
    </font>
    <font>
      <sz val="10"/>
      <color rgb="FFFF0000"/>
      <name val="Arial"/>
      <family val="2"/>
    </font>
    <font>
      <i/>
      <sz val="11"/>
      <color theme="1"/>
      <name val="Roboto Condensed"/>
      <family val="0"/>
    </font>
    <font>
      <sz val="11"/>
      <color theme="1"/>
      <name val="Roboto Condensed"/>
      <family val="0"/>
    </font>
    <font>
      <b/>
      <sz val="10"/>
      <color rgb="FFFF0000"/>
      <name val="Arial"/>
      <family val="2"/>
    </font>
    <font>
      <b/>
      <sz val="20"/>
      <color rgb="FFFF0000"/>
      <name val="Roboto Condensed"/>
      <family val="0"/>
    </font>
    <font>
      <b/>
      <sz val="11"/>
      <color theme="1"/>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bgColor theme="6" tint="0.5999900102615356"/>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medium"/>
      <top style="thin"/>
      <bottom style="thin"/>
    </border>
    <border>
      <left style="thin"/>
      <right>
        <color indexed="63"/>
      </right>
      <top style="thin"/>
      <bottom style="thin"/>
    </border>
    <border>
      <left style="medium"/>
      <right style="thin"/>
      <top/>
      <bottom/>
    </border>
    <border>
      <left>
        <color indexed="63"/>
      </left>
      <right style="medium"/>
      <top>
        <color indexed="63"/>
      </top>
      <bottom>
        <color indexed="63"/>
      </bottom>
    </border>
    <border>
      <left style="medium"/>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Protection="0">
      <alignment vertical="top" wrapText="1"/>
    </xf>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2" fillId="0" borderId="0">
      <alignment/>
      <protection/>
    </xf>
    <xf numFmtId="0" fontId="48" fillId="0" borderId="0">
      <alignment/>
      <protection/>
    </xf>
    <xf numFmtId="0" fontId="0" fillId="0" borderId="0">
      <alignment/>
      <protection/>
    </xf>
    <xf numFmtId="0" fontId="6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74">
    <xf numFmtId="0" fontId="0" fillId="0" borderId="0" xfId="0" applyAlignment="1">
      <alignment/>
    </xf>
    <xf numFmtId="0" fontId="3" fillId="0" borderId="0" xfId="0" applyFont="1" applyAlignment="1">
      <alignment vertical="center"/>
    </xf>
    <xf numFmtId="0" fontId="3" fillId="0" borderId="0" xfId="0" applyFont="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4" fontId="3" fillId="0" borderId="0" xfId="0" applyNumberFormat="1" applyFont="1" applyFill="1" applyBorder="1" applyAlignment="1" applyProtection="1">
      <alignment horizontal="center"/>
      <protection hidden="1" locked="0"/>
    </xf>
    <xf numFmtId="0" fontId="3" fillId="0" borderId="0" xfId="0" applyFont="1" applyFill="1" applyBorder="1" applyAlignment="1" applyProtection="1">
      <alignment horizontal="center"/>
      <protection hidden="1" locked="0"/>
    </xf>
    <xf numFmtId="2" fontId="3" fillId="0" borderId="0" xfId="0" applyNumberFormat="1" applyFont="1" applyFill="1" applyBorder="1" applyAlignment="1" applyProtection="1">
      <alignment horizontal="center"/>
      <protection hidden="1" locked="0"/>
    </xf>
    <xf numFmtId="0" fontId="3" fillId="0" borderId="0" xfId="0" applyFont="1" applyFill="1" applyBorder="1" applyAlignment="1">
      <alignment/>
    </xf>
    <xf numFmtId="0" fontId="3" fillId="0" borderId="0" xfId="0" applyFont="1" applyAlignment="1">
      <alignment/>
    </xf>
    <xf numFmtId="0" fontId="5" fillId="0" borderId="0" xfId="0" applyFont="1" applyAlignment="1">
      <alignment/>
    </xf>
    <xf numFmtId="0" fontId="5" fillId="0" borderId="0" xfId="0" applyFont="1" applyBorder="1" applyAlignment="1">
      <alignment horizontal="justify" vertical="center" wrapText="1"/>
    </xf>
    <xf numFmtId="0" fontId="36" fillId="0" borderId="0" xfId="0" applyFont="1" applyBorder="1" applyAlignment="1">
      <alignment horizontal="justify" vertical="center" wrapText="1"/>
    </xf>
    <xf numFmtId="0" fontId="0" fillId="0" borderId="0" xfId="0" applyFont="1" applyAlignment="1">
      <alignment/>
    </xf>
    <xf numFmtId="0" fontId="5" fillId="0" borderId="0" xfId="0" applyFont="1" applyFill="1" applyBorder="1" applyAlignment="1">
      <alignment horizontal="justify" vertical="center" wrapText="1"/>
    </xf>
    <xf numFmtId="0" fontId="6" fillId="0" borderId="0" xfId="0" applyFont="1" applyAlignment="1">
      <alignment/>
    </xf>
    <xf numFmtId="0" fontId="6" fillId="0" borderId="0" xfId="0" applyFont="1" applyAlignment="1">
      <alignment vertical="center"/>
    </xf>
    <xf numFmtId="0" fontId="3" fillId="0" borderId="0" xfId="0" applyFont="1" applyBorder="1" applyAlignment="1" applyProtection="1">
      <alignment vertical="center" wrapText="1"/>
      <protection/>
    </xf>
    <xf numFmtId="0" fontId="0" fillId="0" borderId="0" xfId="0" applyAlignment="1">
      <alignment wrapText="1"/>
    </xf>
    <xf numFmtId="0" fontId="66" fillId="0" borderId="0" xfId="0" applyFont="1" applyFill="1" applyBorder="1" applyAlignment="1">
      <alignment/>
    </xf>
    <xf numFmtId="0" fontId="3" fillId="0" borderId="0" xfId="0" applyFont="1" applyAlignment="1">
      <alignment horizontal="left"/>
    </xf>
    <xf numFmtId="3" fontId="3" fillId="0" borderId="10" xfId="0" applyNumberFormat="1" applyFont="1" applyBorder="1" applyAlignment="1">
      <alignment horizontal="left"/>
    </xf>
    <xf numFmtId="0" fontId="3" fillId="0" borderId="10" xfId="0" applyFont="1" applyBorder="1" applyAlignment="1" applyProtection="1">
      <alignment horizontal="left" wrapText="1"/>
      <protection locked="0"/>
    </xf>
    <xf numFmtId="4" fontId="3" fillId="0" borderId="10" xfId="0" applyNumberFormat="1" applyFont="1" applyBorder="1" applyAlignment="1" applyProtection="1">
      <alignment horizontal="left" wrapText="1"/>
      <protection locked="0"/>
    </xf>
    <xf numFmtId="0" fontId="3" fillId="0" borderId="10" xfId="0" applyFont="1" applyBorder="1" applyAlignment="1" applyProtection="1">
      <alignment horizontal="left"/>
      <protection hidden="1" locked="0"/>
    </xf>
    <xf numFmtId="0" fontId="3" fillId="0" borderId="10" xfId="0" applyFont="1" applyFill="1" applyBorder="1" applyAlignment="1">
      <alignment horizontal="center"/>
    </xf>
    <xf numFmtId="0" fontId="3" fillId="0" borderId="10" xfId="0" applyFont="1" applyFill="1" applyBorder="1" applyAlignment="1">
      <alignment horizontal="center" wrapText="1"/>
    </xf>
    <xf numFmtId="1" fontId="3" fillId="0" borderId="10" xfId="0" applyNumberFormat="1" applyFont="1" applyFill="1" applyBorder="1" applyAlignment="1">
      <alignment horizontal="right" vertical="center"/>
    </xf>
    <xf numFmtId="1" fontId="3" fillId="0" borderId="10" xfId="65" applyNumberFormat="1" applyFont="1" applyFill="1" applyBorder="1" applyAlignment="1">
      <alignment horizontal="right" vertical="center"/>
    </xf>
    <xf numFmtId="1" fontId="3" fillId="33" borderId="10" xfId="0" applyNumberFormat="1" applyFont="1" applyFill="1" applyBorder="1" applyAlignment="1" applyProtection="1">
      <alignment horizontal="right" vertical="center"/>
      <protection locked="0"/>
    </xf>
    <xf numFmtId="0" fontId="3" fillId="0" borderId="0" xfId="0" applyFont="1" applyFill="1" applyBorder="1" applyAlignment="1">
      <alignment wrapText="1"/>
    </xf>
    <xf numFmtId="0" fontId="3" fillId="33" borderId="10" xfId="0" applyFont="1" applyFill="1" applyBorder="1" applyAlignment="1">
      <alignment/>
    </xf>
    <xf numFmtId="0" fontId="3" fillId="0" borderId="11" xfId="0" applyFont="1" applyFill="1" applyBorder="1" applyAlignment="1">
      <alignment horizontal="center"/>
    </xf>
    <xf numFmtId="0" fontId="3" fillId="0" borderId="11" xfId="0" applyFont="1" applyBorder="1" applyAlignment="1" applyProtection="1">
      <alignment horizontal="left" wrapText="1"/>
      <protection locked="0"/>
    </xf>
    <xf numFmtId="3" fontId="3" fillId="0" borderId="11" xfId="0" applyNumberFormat="1" applyFont="1" applyBorder="1" applyAlignment="1">
      <alignment horizontal="left"/>
    </xf>
    <xf numFmtId="0" fontId="3" fillId="0" borderId="11" xfId="0" applyFont="1" applyBorder="1" applyAlignment="1" applyProtection="1">
      <alignment horizontal="left"/>
      <protection hidden="1" locked="0"/>
    </xf>
    <xf numFmtId="0" fontId="3" fillId="0" borderId="0" xfId="0" applyFont="1" applyFill="1" applyBorder="1" applyAlignment="1">
      <alignment/>
    </xf>
    <xf numFmtId="0" fontId="4" fillId="33" borderId="11" xfId="0" applyFont="1" applyFill="1" applyBorder="1" applyAlignment="1">
      <alignment horizontal="left"/>
    </xf>
    <xf numFmtId="1" fontId="4" fillId="33" borderId="12" xfId="0" applyNumberFormat="1" applyFont="1" applyFill="1" applyBorder="1" applyAlignment="1" applyProtection="1">
      <alignment horizontal="left" vertical="center" wrapText="1"/>
      <protection locked="0"/>
    </xf>
    <xf numFmtId="1" fontId="4" fillId="33" borderId="13" xfId="0" applyNumberFormat="1" applyFont="1" applyFill="1" applyBorder="1" applyAlignment="1" applyProtection="1">
      <alignment horizontal="left" vertical="center" wrapText="1"/>
      <protection locked="0"/>
    </xf>
    <xf numFmtId="0" fontId="3" fillId="0" borderId="0" xfId="0" applyFont="1" applyBorder="1" applyAlignment="1">
      <alignment horizontal="justify" vertical="center" wrapText="1"/>
    </xf>
    <xf numFmtId="0" fontId="3" fillId="0" borderId="0" xfId="0" applyFont="1" applyAlignment="1">
      <alignment/>
    </xf>
    <xf numFmtId="0" fontId="66" fillId="0" borderId="0" xfId="0" applyFont="1" applyFill="1" applyBorder="1" applyAlignment="1" applyProtection="1">
      <alignment horizontal="center"/>
      <protection hidden="1" locked="0"/>
    </xf>
    <xf numFmtId="0" fontId="67" fillId="0" borderId="0" xfId="0" applyFont="1" applyFill="1" applyAlignment="1">
      <alignment horizontal="left"/>
    </xf>
    <xf numFmtId="0" fontId="67" fillId="0" borderId="0" xfId="0" applyFont="1" applyAlignment="1">
      <alignment/>
    </xf>
    <xf numFmtId="0" fontId="67" fillId="0" borderId="0" xfId="0" applyFont="1" applyBorder="1" applyAlignment="1">
      <alignment vertical="top"/>
    </xf>
    <xf numFmtId="0" fontId="67" fillId="0" borderId="0" xfId="0" applyFont="1" applyFill="1" applyAlignment="1">
      <alignment/>
    </xf>
    <xf numFmtId="0" fontId="68" fillId="0" borderId="0" xfId="0" applyFont="1" applyFill="1" applyBorder="1" applyAlignment="1">
      <alignment/>
    </xf>
    <xf numFmtId="0" fontId="3" fillId="0" borderId="11" xfId="0" applyFont="1" applyBorder="1" applyAlignment="1" applyProtection="1">
      <alignment horizontal="justify" wrapText="1"/>
      <protection locked="0"/>
    </xf>
    <xf numFmtId="0" fontId="3" fillId="0" borderId="10" xfId="0" applyFont="1" applyBorder="1" applyAlignment="1" applyProtection="1">
      <alignment horizontal="justify" wrapText="1"/>
      <protection locked="0"/>
    </xf>
    <xf numFmtId="0" fontId="3" fillId="0" borderId="13" xfId="0" applyFont="1" applyFill="1" applyBorder="1" applyAlignment="1">
      <alignment wrapText="1"/>
    </xf>
    <xf numFmtId="0" fontId="69" fillId="0" borderId="0" xfId="0" applyFont="1" applyFill="1" applyBorder="1" applyAlignment="1">
      <alignment/>
    </xf>
    <xf numFmtId="0" fontId="0" fillId="0" borderId="12" xfId="0" applyBorder="1" applyAlignment="1">
      <alignment horizontal="left" vertical="center" wrapText="1"/>
    </xf>
    <xf numFmtId="0" fontId="3" fillId="0" borderId="11" xfId="0" applyNumberFormat="1" applyFont="1" applyBorder="1" applyAlignment="1" applyProtection="1">
      <alignment horizontal="left" wrapText="1"/>
      <protection locked="0"/>
    </xf>
    <xf numFmtId="0" fontId="3" fillId="0" borderId="10" xfId="0" applyNumberFormat="1" applyFont="1" applyBorder="1" applyAlignment="1" applyProtection="1">
      <alignment horizontal="left" wrapText="1"/>
      <protection locked="0"/>
    </xf>
    <xf numFmtId="1" fontId="3" fillId="0" borderId="14" xfId="0" applyNumberFormat="1" applyFont="1" applyFill="1" applyBorder="1" applyAlignment="1">
      <alignment horizontal="right" vertical="center"/>
    </xf>
    <xf numFmtId="4" fontId="3" fillId="0" borderId="15" xfId="0" applyNumberFormat="1" applyFont="1" applyFill="1" applyBorder="1" applyAlignment="1">
      <alignment horizontal="right" vertical="center"/>
    </xf>
    <xf numFmtId="1" fontId="3" fillId="0" borderId="14" xfId="65" applyNumberFormat="1" applyFont="1" applyFill="1" applyBorder="1" applyAlignment="1">
      <alignment horizontal="right" vertical="center"/>
    </xf>
    <xf numFmtId="4" fontId="3" fillId="0" borderId="15" xfId="65" applyNumberFormat="1" applyFont="1" applyFill="1" applyBorder="1" applyAlignment="1">
      <alignment horizontal="right" vertical="center"/>
    </xf>
    <xf numFmtId="4" fontId="3" fillId="33" borderId="15" xfId="0" applyNumberFormat="1" applyFont="1" applyFill="1" applyBorder="1" applyAlignment="1" applyProtection="1">
      <alignment horizontal="right" vertical="center"/>
      <protection locked="0"/>
    </xf>
    <xf numFmtId="0" fontId="70" fillId="0" borderId="0" xfId="0" applyFont="1" applyBorder="1" applyAlignment="1">
      <alignment horizontal="justify" vertical="center" wrapText="1"/>
    </xf>
    <xf numFmtId="0" fontId="0" fillId="0" borderId="0" xfId="0" applyFont="1" applyAlignment="1">
      <alignment/>
    </xf>
    <xf numFmtId="4" fontId="3" fillId="0" borderId="11" xfId="0" applyNumberFormat="1" applyFont="1" applyFill="1" applyBorder="1" applyAlignment="1" applyProtection="1">
      <alignment horizontal="right" wrapText="1"/>
      <protection locked="0"/>
    </xf>
    <xf numFmtId="4" fontId="3" fillId="0" borderId="11" xfId="0" applyNumberFormat="1" applyFont="1" applyBorder="1" applyAlignment="1">
      <alignment horizontal="right"/>
    </xf>
    <xf numFmtId="0" fontId="3" fillId="0" borderId="0" xfId="61" applyFont="1" applyFill="1" applyBorder="1">
      <alignment/>
      <protection/>
    </xf>
    <xf numFmtId="1" fontId="3" fillId="33" borderId="14" xfId="0" applyNumberFormat="1" applyFont="1" applyFill="1" applyBorder="1" applyAlignment="1" applyProtection="1">
      <alignment horizontal="right" vertical="center"/>
      <protection locked="0"/>
    </xf>
    <xf numFmtId="0" fontId="0" fillId="0" borderId="0" xfId="0" applyAlignment="1">
      <alignment/>
    </xf>
    <xf numFmtId="0" fontId="71" fillId="0" borderId="0" xfId="0" applyFont="1" applyAlignment="1">
      <alignment/>
    </xf>
    <xf numFmtId="0" fontId="3" fillId="0" borderId="10" xfId="0" applyFont="1" applyBorder="1" applyAlignment="1">
      <alignment/>
    </xf>
    <xf numFmtId="0" fontId="72" fillId="33" borderId="10"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14" fontId="73" fillId="33" borderId="10" xfId="0" applyNumberFormat="1" applyFont="1" applyFill="1" applyBorder="1" applyAlignment="1" applyProtection="1" quotePrefix="1">
      <alignment horizontal="center" vertical="center"/>
      <protection locked="0"/>
    </xf>
    <xf numFmtId="0" fontId="73" fillId="33" borderId="10" xfId="0" applyFont="1" applyFill="1" applyBorder="1" applyAlignment="1" applyProtection="1" quotePrefix="1">
      <alignment horizontal="center" vertical="center"/>
      <protection locked="0"/>
    </xf>
    <xf numFmtId="0" fontId="72" fillId="33" borderId="16" xfId="0" applyFont="1" applyFill="1" applyBorder="1" applyAlignment="1" applyProtection="1">
      <alignment horizontal="center" vertical="center"/>
      <protection locked="0"/>
    </xf>
    <xf numFmtId="1" fontId="3" fillId="33" borderId="17" xfId="0" applyNumberFormat="1" applyFont="1" applyFill="1" applyBorder="1" applyAlignment="1" applyProtection="1">
      <alignment horizontal="right" vertical="center"/>
      <protection locked="0"/>
    </xf>
    <xf numFmtId="1" fontId="3" fillId="33" borderId="16" xfId="0" applyNumberFormat="1" applyFont="1" applyFill="1" applyBorder="1" applyAlignment="1" applyProtection="1">
      <alignment horizontal="right" vertical="center"/>
      <protection locked="0"/>
    </xf>
    <xf numFmtId="4" fontId="3" fillId="33" borderId="18" xfId="0" applyNumberFormat="1" applyFont="1" applyFill="1" applyBorder="1" applyAlignment="1" applyProtection="1">
      <alignment horizontal="right" vertical="center"/>
      <protection locked="0"/>
    </xf>
    <xf numFmtId="0" fontId="72" fillId="0" borderId="0" xfId="0"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1" fontId="3"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0" fontId="3" fillId="0" borderId="10" xfId="0" applyNumberFormat="1" applyFont="1" applyBorder="1" applyAlignment="1">
      <alignment/>
    </xf>
    <xf numFmtId="0" fontId="0" fillId="0" borderId="0" xfId="0" applyFill="1" applyAlignment="1">
      <alignment/>
    </xf>
    <xf numFmtId="49" fontId="4" fillId="0" borderId="0" xfId="0" applyNumberFormat="1" applyFont="1" applyFill="1" applyBorder="1" applyAlignment="1">
      <alignment horizontal="center" vertical="center"/>
    </xf>
    <xf numFmtId="0" fontId="3" fillId="0" borderId="10" xfId="0" applyFont="1" applyBorder="1" applyAlignment="1">
      <alignment horizontal="left" vertical="center" wrapText="1"/>
    </xf>
    <xf numFmtId="49" fontId="3" fillId="0" borderId="0" xfId="0" applyNumberFormat="1" applyFont="1" applyBorder="1" applyAlignment="1">
      <alignment/>
    </xf>
    <xf numFmtId="0" fontId="3" fillId="0" borderId="0" xfId="0" applyFont="1" applyBorder="1" applyAlignment="1">
      <alignment/>
    </xf>
    <xf numFmtId="0" fontId="3" fillId="0" borderId="0" xfId="0" applyFont="1" applyBorder="1" applyAlignment="1" applyProtection="1">
      <alignment horizontal="center" wrapText="1"/>
      <protection locked="0"/>
    </xf>
    <xf numFmtId="0" fontId="3" fillId="0" borderId="0" xfId="0" applyFont="1" applyBorder="1" applyAlignment="1" applyProtection="1">
      <alignment wrapText="1"/>
      <protection locked="0"/>
    </xf>
    <xf numFmtId="49" fontId="3" fillId="0" borderId="10" xfId="0" applyNumberFormat="1" applyFont="1" applyBorder="1" applyAlignment="1">
      <alignment vertical="center" wrapText="1"/>
    </xf>
    <xf numFmtId="0" fontId="74" fillId="0" borderId="0" xfId="0" applyFont="1" applyAlignment="1">
      <alignment/>
    </xf>
    <xf numFmtId="0" fontId="13" fillId="0" borderId="0" xfId="0" applyFont="1" applyAlignment="1">
      <alignment/>
    </xf>
    <xf numFmtId="0" fontId="3" fillId="0" borderId="0" xfId="0" applyFont="1" applyBorder="1" applyAlignment="1">
      <alignment horizontal="center" vertical="center" wrapText="1"/>
    </xf>
    <xf numFmtId="0" fontId="3" fillId="0" borderId="10" xfId="0" applyFont="1" applyFill="1" applyBorder="1" applyAlignment="1">
      <alignment horizontal="left" vertical="center" wrapText="1"/>
    </xf>
    <xf numFmtId="0" fontId="72" fillId="33" borderId="11" xfId="0" applyFont="1" applyFill="1" applyBorder="1" applyAlignment="1" applyProtection="1">
      <alignment horizontal="center" vertical="center"/>
      <protection locked="0"/>
    </xf>
    <xf numFmtId="0" fontId="72" fillId="33" borderId="19" xfId="0" applyFont="1" applyFill="1" applyBorder="1" applyAlignment="1" applyProtection="1">
      <alignment horizontal="center" vertical="center"/>
      <protection locked="0"/>
    </xf>
    <xf numFmtId="0" fontId="73" fillId="0" borderId="10" xfId="0" applyFont="1" applyBorder="1" applyAlignment="1">
      <alignment horizontal="left" vertical="center" wrapText="1"/>
    </xf>
    <xf numFmtId="0" fontId="3" fillId="0" borderId="10" xfId="0" applyFont="1" applyBorder="1" applyAlignment="1">
      <alignment horizontal="left" vertical="center"/>
    </xf>
    <xf numFmtId="0" fontId="3" fillId="10" borderId="10" xfId="0" applyFont="1" applyFill="1" applyBorder="1" applyAlignment="1">
      <alignment horizontal="left" vertical="center"/>
    </xf>
    <xf numFmtId="0" fontId="3" fillId="33" borderId="10" xfId="0" applyFont="1" applyFill="1" applyBorder="1" applyAlignment="1">
      <alignment horizontal="left" vertical="center" wrapText="1"/>
    </xf>
    <xf numFmtId="0" fontId="3" fillId="0" borderId="10" xfId="53" applyFont="1" applyFill="1" applyBorder="1" applyAlignment="1" applyProtection="1">
      <alignment horizontal="left" vertical="center" wrapText="1"/>
      <protection/>
    </xf>
    <xf numFmtId="0" fontId="3" fillId="0" borderId="10" xfId="0" applyNumberFormat="1" applyFont="1" applyBorder="1" applyAlignment="1">
      <alignment horizontal="left" vertical="center" wrapText="1"/>
    </xf>
    <xf numFmtId="0" fontId="3" fillId="10" borderId="10" xfId="0" applyFont="1" applyFill="1" applyBorder="1" applyAlignment="1">
      <alignment horizontal="center" vertical="center" wrapText="1"/>
    </xf>
    <xf numFmtId="0" fontId="3" fillId="0" borderId="10" xfId="53" applyFont="1" applyFill="1" applyBorder="1" applyAlignment="1" applyProtection="1">
      <alignment horizontal="center" vertical="center"/>
      <protection/>
    </xf>
    <xf numFmtId="0" fontId="3" fillId="0" borderId="10" xfId="53" applyFont="1" applyBorder="1" applyAlignment="1" applyProtection="1">
      <alignment horizontal="center" vertical="center"/>
      <protection/>
    </xf>
    <xf numFmtId="0" fontId="75" fillId="0" borderId="0" xfId="0" applyFont="1" applyBorder="1" applyAlignment="1">
      <alignment horizontal="justify" vertical="center"/>
    </xf>
    <xf numFmtId="0" fontId="3" fillId="0" borderId="10" xfId="0" applyFont="1" applyBorder="1" applyAlignment="1">
      <alignment horizontal="justify" vertical="center" wrapText="1"/>
    </xf>
    <xf numFmtId="0" fontId="15" fillId="33" borderId="10" xfId="0" applyFont="1" applyFill="1" applyBorder="1" applyAlignment="1" applyProtection="1">
      <alignment horizontal="center" vertical="center"/>
      <protection locked="0"/>
    </xf>
    <xf numFmtId="0" fontId="3" fillId="33" borderId="10" xfId="0" applyFont="1" applyFill="1" applyBorder="1" applyAlignment="1" applyProtection="1">
      <alignment horizontal="left" vertical="center"/>
      <protection locked="0"/>
    </xf>
    <xf numFmtId="0" fontId="15" fillId="33" borderId="20" xfId="0" applyFont="1" applyFill="1" applyBorder="1" applyAlignment="1" applyProtection="1">
      <alignment horizontal="center" vertical="center"/>
      <protection locked="0"/>
    </xf>
    <xf numFmtId="0" fontId="15" fillId="33" borderId="11" xfId="0" applyFont="1" applyFill="1" applyBorder="1" applyAlignment="1" applyProtection="1">
      <alignment horizontal="center" vertical="center"/>
      <protection locked="0"/>
    </xf>
    <xf numFmtId="0" fontId="15" fillId="33" borderId="18" xfId="0" applyFont="1" applyFill="1" applyBorder="1" applyAlignment="1" applyProtection="1">
      <alignment horizontal="center" vertical="center"/>
      <protection locked="0"/>
    </xf>
    <xf numFmtId="0" fontId="0" fillId="0" borderId="13" xfId="0" applyFont="1" applyBorder="1" applyAlignment="1">
      <alignment/>
    </xf>
    <xf numFmtId="4" fontId="3" fillId="0" borderId="10" xfId="0" applyNumberFormat="1" applyFont="1" applyFill="1" applyBorder="1" applyAlignment="1">
      <alignment/>
    </xf>
    <xf numFmtId="0" fontId="3" fillId="0" borderId="13" xfId="0" applyFont="1" applyFill="1" applyBorder="1" applyAlignment="1">
      <alignment horizontal="justify" wrapText="1"/>
    </xf>
    <xf numFmtId="0" fontId="0" fillId="0" borderId="10" xfId="0" applyBorder="1" applyAlignment="1">
      <alignment/>
    </xf>
    <xf numFmtId="0" fontId="6" fillId="0" borderId="0" xfId="0" applyFont="1" applyBorder="1" applyAlignment="1">
      <alignment horizontal="center" vertical="center"/>
    </xf>
    <xf numFmtId="49" fontId="3" fillId="0" borderId="0" xfId="0" applyNumberFormat="1" applyFont="1" applyBorder="1" applyAlignment="1">
      <alignment horizontal="left" vertical="center"/>
    </xf>
    <xf numFmtId="0" fontId="0" fillId="0" borderId="0" xfId="0" applyBorder="1" applyAlignment="1">
      <alignment/>
    </xf>
    <xf numFmtId="0" fontId="6" fillId="10" borderId="10" xfId="0" applyFont="1" applyFill="1" applyBorder="1" applyAlignment="1">
      <alignment horizontal="center" vertical="center"/>
    </xf>
    <xf numFmtId="0" fontId="4" fillId="10" borderId="0" xfId="0" applyFont="1" applyFill="1" applyAlignment="1">
      <alignment horizontal="center" vertical="center"/>
    </xf>
    <xf numFmtId="0" fontId="4" fillId="10" borderId="10"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11" xfId="53" applyFont="1" applyFill="1" applyBorder="1" applyAlignment="1" applyProtection="1">
      <alignment horizontal="center" vertical="center" wrapText="1"/>
      <protection/>
    </xf>
    <xf numFmtId="0" fontId="4" fillId="10" borderId="10" xfId="0" applyFont="1" applyFill="1" applyBorder="1" applyAlignment="1">
      <alignment horizontal="center" vertical="center"/>
    </xf>
    <xf numFmtId="0" fontId="4" fillId="10" borderId="15" xfId="53" applyFont="1" applyFill="1" applyBorder="1" applyAlignment="1" applyProtection="1">
      <alignment horizontal="left" vertical="center" wrapText="1"/>
      <protection/>
    </xf>
    <xf numFmtId="49" fontId="4" fillId="10" borderId="10" xfId="0" applyNumberFormat="1" applyFont="1" applyFill="1" applyBorder="1" applyAlignment="1">
      <alignment horizontal="center" vertical="center"/>
    </xf>
    <xf numFmtId="0" fontId="4" fillId="10" borderId="22" xfId="53" applyFont="1" applyFill="1" applyBorder="1" applyAlignment="1" applyProtection="1">
      <alignment wrapText="1"/>
      <protection/>
    </xf>
    <xf numFmtId="4" fontId="4" fillId="10" borderId="15" xfId="0" applyNumberFormat="1" applyFont="1" applyFill="1" applyBorder="1" applyAlignment="1">
      <alignment horizontal="right" vertical="center"/>
    </xf>
    <xf numFmtId="4" fontId="3" fillId="10" borderId="10" xfId="0" applyNumberFormat="1" applyFont="1" applyFill="1" applyBorder="1" applyAlignment="1">
      <alignment horizontal="right" vertical="center"/>
    </xf>
    <xf numFmtId="49" fontId="4" fillId="10" borderId="10" xfId="53" applyNumberFormat="1" applyFont="1" applyFill="1" applyBorder="1" applyAlignment="1" applyProtection="1">
      <alignment horizontal="center" vertical="center"/>
      <protection/>
    </xf>
    <xf numFmtId="0" fontId="4" fillId="10" borderId="0" xfId="0" applyFont="1" applyFill="1" applyAlignment="1">
      <alignment wrapText="1"/>
    </xf>
    <xf numFmtId="4" fontId="4" fillId="10" borderId="15" xfId="65" applyNumberFormat="1" applyFont="1" applyFill="1" applyBorder="1" applyAlignment="1">
      <alignment horizontal="right" vertical="center"/>
    </xf>
    <xf numFmtId="49" fontId="4" fillId="10" borderId="10" xfId="53" applyNumberFormat="1" applyFont="1" applyFill="1" applyBorder="1" applyAlignment="1" applyProtection="1">
      <alignment horizontal="center" vertical="top"/>
      <protection/>
    </xf>
    <xf numFmtId="0" fontId="4" fillId="10" borderId="23" xfId="53" applyFont="1" applyFill="1" applyBorder="1" applyAlignment="1" applyProtection="1">
      <alignment vertical="top" wrapText="1"/>
      <protection/>
    </xf>
    <xf numFmtId="4" fontId="3" fillId="10" borderId="16" xfId="0" applyNumberFormat="1" applyFont="1" applyFill="1" applyBorder="1" applyAlignment="1">
      <alignment horizontal="right" vertical="center"/>
    </xf>
    <xf numFmtId="0" fontId="4" fillId="10" borderId="11" xfId="0" applyFont="1" applyFill="1" applyBorder="1" applyAlignment="1">
      <alignment horizontal="center" wrapText="1"/>
    </xf>
    <xf numFmtId="0" fontId="4" fillId="10" borderId="11" xfId="0" applyFont="1" applyFill="1" applyBorder="1" applyAlignment="1">
      <alignment horizontal="center"/>
    </xf>
    <xf numFmtId="49" fontId="3" fillId="10" borderId="10" xfId="0" applyNumberFormat="1" applyFont="1" applyFill="1" applyBorder="1" applyAlignment="1">
      <alignment horizontal="center"/>
    </xf>
    <xf numFmtId="4" fontId="3" fillId="10" borderId="11" xfId="0" applyNumberFormat="1" applyFont="1" applyFill="1" applyBorder="1" applyAlignment="1" applyProtection="1">
      <alignment horizontal="right" wrapText="1"/>
      <protection hidden="1"/>
    </xf>
    <xf numFmtId="4" fontId="3" fillId="10" borderId="19" xfId="0" applyNumberFormat="1" applyFont="1" applyFill="1" applyBorder="1" applyAlignment="1" applyProtection="1">
      <alignment wrapText="1"/>
      <protection hidden="1"/>
    </xf>
    <xf numFmtId="3" fontId="3" fillId="34" borderId="19" xfId="0" applyNumberFormat="1" applyFont="1" applyFill="1" applyBorder="1" applyAlignment="1">
      <alignment wrapText="1"/>
    </xf>
    <xf numFmtId="49" fontId="4" fillId="10" borderId="23" xfId="0" applyNumberFormat="1" applyFont="1" applyFill="1" applyBorder="1" applyAlignment="1">
      <alignment horizontal="center"/>
    </xf>
    <xf numFmtId="4" fontId="3" fillId="10" borderId="10" xfId="0" applyNumberFormat="1" applyFont="1" applyFill="1" applyBorder="1" applyAlignment="1" applyProtection="1">
      <alignment horizontal="right" wrapText="1"/>
      <protection hidden="1"/>
    </xf>
    <xf numFmtId="4" fontId="3" fillId="10" borderId="10" xfId="0" applyNumberFormat="1" applyFont="1" applyFill="1" applyBorder="1" applyAlignment="1" applyProtection="1">
      <alignment wrapText="1"/>
      <protection hidden="1"/>
    </xf>
    <xf numFmtId="49" fontId="4" fillId="10" borderId="10" xfId="0" applyNumberFormat="1" applyFont="1" applyFill="1" applyBorder="1" applyAlignment="1">
      <alignment horizontal="center"/>
    </xf>
    <xf numFmtId="4" fontId="4" fillId="10" borderId="19" xfId="0" applyNumberFormat="1" applyFont="1" applyFill="1" applyBorder="1" applyAlignment="1" applyProtection="1">
      <alignment horizontal="center" wrapText="1"/>
      <protection hidden="1"/>
    </xf>
    <xf numFmtId="4" fontId="4" fillId="10" borderId="10" xfId="0" applyNumberFormat="1" applyFont="1" applyFill="1" applyBorder="1" applyAlignment="1" applyProtection="1">
      <alignment horizontal="center" wrapText="1"/>
      <protection hidden="1"/>
    </xf>
    <xf numFmtId="0" fontId="3" fillId="34" borderId="10" xfId="0" applyFont="1" applyFill="1" applyBorder="1" applyAlignment="1">
      <alignment horizontal="right" wrapText="1"/>
    </xf>
    <xf numFmtId="49" fontId="4" fillId="10" borderId="19" xfId="0" applyNumberFormat="1" applyFont="1" applyFill="1" applyBorder="1" applyAlignment="1">
      <alignment horizontal="center" vertical="center"/>
    </xf>
    <xf numFmtId="49" fontId="4" fillId="10" borderId="10" xfId="0" applyNumberFormat="1" applyFont="1" applyFill="1" applyBorder="1" applyAlignment="1">
      <alignment horizontal="center" vertical="center" wrapText="1"/>
    </xf>
    <xf numFmtId="49" fontId="4" fillId="10" borderId="10" xfId="0" applyNumberFormat="1" applyFont="1" applyFill="1" applyBorder="1" applyAlignment="1" quotePrefix="1">
      <alignment horizontal="center" vertical="center"/>
    </xf>
    <xf numFmtId="49" fontId="4" fillId="10" borderId="11" xfId="0" applyNumberFormat="1" applyFont="1" applyFill="1" applyBorder="1" applyAlignment="1" quotePrefix="1">
      <alignment horizontal="center" vertical="center"/>
    </xf>
    <xf numFmtId="0" fontId="3" fillId="10" borderId="14" xfId="0" applyFont="1" applyFill="1" applyBorder="1" applyAlignment="1">
      <alignment horizontal="center"/>
    </xf>
    <xf numFmtId="0" fontId="3" fillId="10" borderId="15" xfId="0" applyFont="1" applyFill="1" applyBorder="1" applyAlignment="1">
      <alignment/>
    </xf>
    <xf numFmtId="49" fontId="3" fillId="10" borderId="24" xfId="0" applyNumberFormat="1" applyFont="1" applyFill="1" applyBorder="1" applyAlignment="1">
      <alignment horizontal="center" vertical="center"/>
    </xf>
    <xf numFmtId="0" fontId="3" fillId="10" borderId="25" xfId="0" applyFont="1" applyFill="1" applyBorder="1" applyAlignment="1">
      <alignment wrapText="1"/>
    </xf>
    <xf numFmtId="49" fontId="3" fillId="10" borderId="14" xfId="0" applyNumberFormat="1" applyFont="1" applyFill="1" applyBorder="1" applyAlignment="1">
      <alignment horizontal="center" vertical="center"/>
    </xf>
    <xf numFmtId="0" fontId="3" fillId="10" borderId="15" xfId="0" applyFont="1" applyFill="1" applyBorder="1" applyAlignment="1">
      <alignment vertical="center" wrapText="1"/>
    </xf>
    <xf numFmtId="49" fontId="3" fillId="10" borderId="26" xfId="0" applyNumberFormat="1" applyFont="1" applyFill="1" applyBorder="1" applyAlignment="1">
      <alignment horizontal="center" vertical="center"/>
    </xf>
    <xf numFmtId="0" fontId="3" fillId="10" borderId="20" xfId="0" applyFont="1" applyFill="1" applyBorder="1" applyAlignment="1">
      <alignment horizontal="left" vertical="center" wrapText="1"/>
    </xf>
    <xf numFmtId="49" fontId="3" fillId="10" borderId="17" xfId="0" applyNumberFormat="1" applyFont="1" applyFill="1" applyBorder="1" applyAlignment="1">
      <alignment horizontal="center" vertical="center"/>
    </xf>
    <xf numFmtId="0" fontId="3" fillId="10" borderId="18" xfId="0" applyFont="1" applyFill="1" applyBorder="1" applyAlignment="1">
      <alignment horizontal="left" vertical="center" wrapText="1"/>
    </xf>
    <xf numFmtId="0" fontId="3" fillId="10" borderId="10" xfId="0" applyFont="1" applyFill="1" applyBorder="1" applyAlignment="1">
      <alignment horizontal="left" vertical="center" wrapText="1"/>
    </xf>
    <xf numFmtId="0" fontId="4" fillId="10" borderId="21" xfId="0" applyFont="1" applyFill="1" applyBorder="1" applyAlignment="1">
      <alignment horizontal="center" vertical="center" wrapText="1"/>
    </xf>
    <xf numFmtId="0" fontId="4" fillId="10" borderId="0" xfId="0" applyFont="1" applyFill="1" applyAlignment="1">
      <alignment horizontal="center" vertical="center"/>
    </xf>
    <xf numFmtId="49" fontId="3" fillId="0" borderId="10" xfId="0" applyNumberFormat="1" applyFont="1" applyBorder="1" applyAlignment="1">
      <alignment horizontal="left" vertical="center" wrapText="1"/>
    </xf>
    <xf numFmtId="0" fontId="3" fillId="0" borderId="10" xfId="0" applyFont="1" applyBorder="1" applyAlignment="1">
      <alignment horizontal="left" vertical="top" wrapText="1"/>
    </xf>
    <xf numFmtId="0" fontId="4" fillId="10" borderId="10" xfId="53"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0" xfId="0" applyFont="1" applyAlignment="1" quotePrefix="1">
      <alignment/>
    </xf>
    <xf numFmtId="0" fontId="7" fillId="0" borderId="10" xfId="53" applyBorder="1" applyAlignment="1" applyProtection="1">
      <alignment horizontal="center" vertical="center"/>
      <protection/>
    </xf>
    <xf numFmtId="0" fontId="7" fillId="0" borderId="10" xfId="53" applyBorder="1" applyAlignment="1" applyProtection="1">
      <alignment horizontal="center" vertical="center" wrapText="1"/>
      <protection/>
    </xf>
    <xf numFmtId="49" fontId="4" fillId="10" borderId="19" xfId="0" applyNumberFormat="1" applyFont="1" applyFill="1" applyBorder="1" applyAlignment="1" quotePrefix="1">
      <alignment horizontal="center" vertical="center" wrapText="1"/>
    </xf>
    <xf numFmtId="49" fontId="4" fillId="10" borderId="27" xfId="0" applyNumberFormat="1" applyFont="1" applyFill="1" applyBorder="1" applyAlignment="1" quotePrefix="1">
      <alignment horizontal="center" vertical="center" wrapText="1"/>
    </xf>
    <xf numFmtId="49" fontId="4" fillId="10" borderId="11" xfId="0" applyNumberFormat="1" applyFont="1" applyFill="1" applyBorder="1" applyAlignment="1" quotePrefix="1">
      <alignment horizontal="center" vertical="center" wrapText="1"/>
    </xf>
    <xf numFmtId="49" fontId="3" fillId="0" borderId="23"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0" fillId="0" borderId="28" xfId="0" applyFont="1" applyBorder="1" applyAlignment="1">
      <alignment/>
    </xf>
    <xf numFmtId="0" fontId="0" fillId="0" borderId="28" xfId="0" applyBorder="1" applyAlignment="1">
      <alignment/>
    </xf>
    <xf numFmtId="0" fontId="0" fillId="0" borderId="27" xfId="0" applyFont="1" applyBorder="1" applyAlignment="1">
      <alignment horizontal="center" vertical="center" wrapText="1"/>
    </xf>
    <xf numFmtId="0" fontId="0" fillId="0" borderId="11" xfId="0" applyFont="1" applyBorder="1" applyAlignment="1">
      <alignment horizontal="center" vertical="center" wrapText="1"/>
    </xf>
    <xf numFmtId="0" fontId="4" fillId="10" borderId="29"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10" borderId="23" xfId="53" applyFont="1" applyFill="1" applyBorder="1" applyAlignment="1" applyProtection="1">
      <alignment horizontal="left" vertical="center" wrapText="1"/>
      <protection/>
    </xf>
    <xf numFmtId="0" fontId="4" fillId="0" borderId="12" xfId="53" applyFont="1" applyBorder="1" applyAlignment="1" applyProtection="1">
      <alignment horizontal="left" vertical="center" wrapText="1"/>
      <protection/>
    </xf>
    <xf numFmtId="0" fontId="4" fillId="0" borderId="13" xfId="53" applyFont="1" applyBorder="1" applyAlignment="1" applyProtection="1">
      <alignment horizontal="left" vertical="center" wrapText="1"/>
      <protection/>
    </xf>
    <xf numFmtId="0" fontId="4" fillId="10" borderId="21" xfId="0" applyFont="1" applyFill="1" applyBorder="1" applyAlignment="1">
      <alignment horizontal="center" vertical="center" wrapText="1"/>
    </xf>
    <xf numFmtId="0" fontId="4" fillId="10" borderId="28" xfId="0" applyFont="1" applyFill="1" applyBorder="1" applyAlignment="1">
      <alignment horizontal="center" vertical="center" wrapText="1"/>
    </xf>
    <xf numFmtId="0" fontId="4" fillId="10" borderId="30"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4" fillId="10" borderId="32" xfId="0" applyFont="1" applyFill="1" applyBorder="1" applyAlignment="1">
      <alignment horizontal="center" vertical="center" wrapText="1"/>
    </xf>
    <xf numFmtId="0" fontId="4" fillId="10" borderId="10" xfId="53" applyFont="1" applyFill="1" applyBorder="1" applyAlignment="1" applyProtection="1">
      <alignment/>
      <protection/>
    </xf>
    <xf numFmtId="0" fontId="3" fillId="0" borderId="12" xfId="0" applyFont="1" applyBorder="1" applyAlignment="1">
      <alignment vertical="center" wrapText="1"/>
    </xf>
    <xf numFmtId="0" fontId="3" fillId="0" borderId="13" xfId="0" applyFont="1" applyBorder="1" applyAlignment="1">
      <alignment vertical="center" wrapText="1"/>
    </xf>
    <xf numFmtId="0" fontId="4" fillId="10" borderId="10" xfId="53" applyFont="1" applyFill="1" applyBorder="1" applyAlignment="1" applyProtection="1">
      <alignment wrapText="1"/>
      <protection/>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10" borderId="12" xfId="53" applyFont="1" applyFill="1" applyBorder="1" applyAlignment="1" applyProtection="1">
      <alignment horizontal="left" vertical="center" wrapText="1"/>
      <protection/>
    </xf>
    <xf numFmtId="0" fontId="4" fillId="10" borderId="13" xfId="53" applyFont="1" applyFill="1" applyBorder="1" applyAlignment="1" applyProtection="1">
      <alignment horizontal="left" vertical="center" wrapText="1"/>
      <protection/>
    </xf>
    <xf numFmtId="0" fontId="4" fillId="10" borderId="33"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4" fillId="10" borderId="23" xfId="53" applyFont="1" applyFill="1" applyBorder="1" applyAlignment="1" applyProtection="1">
      <alignment horizontal="left" vertical="center"/>
      <protection/>
    </xf>
    <xf numFmtId="0" fontId="4" fillId="10" borderId="12" xfId="53" applyFont="1" applyFill="1" applyBorder="1" applyAlignment="1" applyProtection="1">
      <alignment horizontal="left" vertical="center"/>
      <protection/>
    </xf>
    <xf numFmtId="0" fontId="4" fillId="10" borderId="13" xfId="53" applyFont="1" applyFill="1" applyBorder="1" applyAlignment="1" applyProtection="1">
      <alignment horizontal="left" vertical="center"/>
      <protection/>
    </xf>
    <xf numFmtId="49" fontId="3" fillId="0" borderId="10"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3" fillId="0" borderId="23" xfId="0" applyFont="1" applyBorder="1" applyAlignment="1">
      <alignment vertical="center" wrapText="1"/>
    </xf>
    <xf numFmtId="0" fontId="3" fillId="0" borderId="23" xfId="0" applyNumberFormat="1"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 fontId="4" fillId="10" borderId="10" xfId="0" applyNumberFormat="1" applyFont="1" applyFill="1" applyBorder="1" applyAlignment="1" applyProtection="1">
      <alignment horizontal="left" vertical="center" wrapText="1"/>
      <protection/>
    </xf>
    <xf numFmtId="0" fontId="0" fillId="10" borderId="10" xfId="0" applyFill="1" applyBorder="1" applyAlignment="1">
      <alignment horizontal="left" vertical="center" wrapText="1"/>
    </xf>
    <xf numFmtId="0" fontId="4" fillId="10" borderId="23" xfId="53" applyFont="1" applyFill="1" applyBorder="1" applyAlignment="1" applyProtection="1">
      <alignment/>
      <protection/>
    </xf>
    <xf numFmtId="0" fontId="4" fillId="10" borderId="12" xfId="53" applyFont="1" applyFill="1" applyBorder="1" applyAlignment="1" applyProtection="1">
      <alignment/>
      <protection/>
    </xf>
    <xf numFmtId="0" fontId="4" fillId="10" borderId="13" xfId="53" applyFont="1" applyFill="1" applyBorder="1" applyAlignment="1" applyProtection="1">
      <alignment/>
      <protection/>
    </xf>
    <xf numFmtId="0" fontId="4" fillId="33" borderId="23"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1" fontId="3" fillId="0" borderId="23"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xf numFmtId="1" fontId="3" fillId="0" borderId="13" xfId="0" applyNumberFormat="1" applyFont="1" applyFill="1" applyBorder="1" applyAlignment="1" applyProtection="1">
      <alignment horizontal="center" vertical="center" wrapText="1"/>
      <protection/>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14" fillId="0" borderId="0" xfId="0" applyFont="1" applyAlignment="1">
      <alignment horizontal="center" wrapText="1"/>
    </xf>
    <xf numFmtId="0" fontId="14" fillId="0" borderId="0" xfId="0" applyFont="1" applyAlignment="1">
      <alignment horizontal="center"/>
    </xf>
    <xf numFmtId="1" fontId="4" fillId="10" borderId="23" xfId="0" applyNumberFormat="1" applyFont="1" applyFill="1" applyBorder="1" applyAlignment="1">
      <alignment horizontal="left"/>
    </xf>
    <xf numFmtId="1" fontId="4" fillId="10" borderId="12" xfId="0" applyNumberFormat="1" applyFont="1" applyFill="1" applyBorder="1" applyAlignment="1">
      <alignment horizontal="left"/>
    </xf>
    <xf numFmtId="1" fontId="4" fillId="10" borderId="13" xfId="0" applyNumberFormat="1" applyFont="1" applyFill="1" applyBorder="1" applyAlignment="1">
      <alignment horizontal="left"/>
    </xf>
    <xf numFmtId="49" fontId="4" fillId="10" borderId="19" xfId="0" applyNumberFormat="1" applyFont="1" applyFill="1" applyBorder="1" applyAlignment="1">
      <alignment horizontal="center" vertical="center"/>
    </xf>
    <xf numFmtId="49" fontId="4" fillId="10" borderId="27" xfId="0" applyNumberFormat="1" applyFont="1" applyFill="1" applyBorder="1" applyAlignment="1">
      <alignment horizontal="center" vertical="center"/>
    </xf>
    <xf numFmtId="49" fontId="4" fillId="10" borderId="11" xfId="0" applyNumberFormat="1" applyFont="1" applyFill="1" applyBorder="1" applyAlignment="1">
      <alignment horizontal="center" vertical="center"/>
    </xf>
    <xf numFmtId="0" fontId="4" fillId="10" borderId="29" xfId="53" applyFont="1" applyFill="1" applyBorder="1" applyAlignment="1" applyProtection="1">
      <alignment vertical="center" wrapText="1"/>
      <protection/>
    </xf>
    <xf numFmtId="0" fontId="4" fillId="10" borderId="21" xfId="53" applyFont="1" applyFill="1" applyBorder="1" applyAlignment="1" applyProtection="1">
      <alignment vertical="center" wrapText="1"/>
      <protection/>
    </xf>
    <xf numFmtId="0" fontId="4" fillId="10" borderId="28" xfId="53" applyFont="1" applyFill="1" applyBorder="1" applyAlignment="1" applyProtection="1">
      <alignment vertical="center" wrapText="1"/>
      <protection/>
    </xf>
    <xf numFmtId="0" fontId="4" fillId="10" borderId="30" xfId="53" applyFont="1" applyFill="1" applyBorder="1" applyAlignment="1" applyProtection="1">
      <alignment vertical="center" wrapText="1"/>
      <protection/>
    </xf>
    <xf numFmtId="0" fontId="4" fillId="10" borderId="31" xfId="53" applyFont="1" applyFill="1" applyBorder="1" applyAlignment="1" applyProtection="1">
      <alignment vertical="center" wrapText="1"/>
      <protection/>
    </xf>
    <xf numFmtId="0" fontId="4" fillId="10" borderId="32" xfId="53" applyFont="1" applyFill="1" applyBorder="1" applyAlignment="1" applyProtection="1">
      <alignment vertical="center" wrapText="1"/>
      <protection/>
    </xf>
    <xf numFmtId="0" fontId="4" fillId="10" borderId="10" xfId="53" applyFont="1" applyFill="1" applyBorder="1" applyAlignment="1" applyProtection="1">
      <alignment/>
      <protection/>
    </xf>
    <xf numFmtId="0" fontId="11" fillId="10" borderId="10" xfId="53" applyFont="1" applyFill="1" applyBorder="1" applyAlignment="1" applyProtection="1">
      <alignment/>
      <protection/>
    </xf>
    <xf numFmtId="0" fontId="3" fillId="0" borderId="23" xfId="0" applyFont="1" applyBorder="1" applyAlignment="1">
      <alignment horizontal="center"/>
    </xf>
    <xf numFmtId="0" fontId="4" fillId="10" borderId="0" xfId="0" applyFont="1" applyFill="1" applyAlignment="1">
      <alignment/>
    </xf>
    <xf numFmtId="1" fontId="4" fillId="10" borderId="23" xfId="0" applyNumberFormat="1" applyFont="1" applyFill="1" applyBorder="1" applyAlignment="1" applyProtection="1">
      <alignment horizontal="left" vertical="center" wrapText="1"/>
      <protection locked="0"/>
    </xf>
    <xf numFmtId="0" fontId="0" fillId="10" borderId="12" xfId="0" applyFill="1" applyBorder="1" applyAlignment="1">
      <alignment horizontal="left" vertical="center" wrapText="1"/>
    </xf>
    <xf numFmtId="0" fontId="0" fillId="10" borderId="13" xfId="0" applyFill="1" applyBorder="1" applyAlignment="1">
      <alignment horizontal="left" vertical="center" wrapText="1"/>
    </xf>
    <xf numFmtId="0" fontId="4" fillId="10" borderId="23" xfId="0" applyFont="1" applyFill="1" applyBorder="1" applyAlignment="1">
      <alignment horizontal="left" vertical="center"/>
    </xf>
    <xf numFmtId="0" fontId="4" fillId="10" borderId="12" xfId="0" applyFont="1" applyFill="1" applyBorder="1" applyAlignment="1">
      <alignment horizontal="left" vertical="center"/>
    </xf>
    <xf numFmtId="0" fontId="4" fillId="10" borderId="34" xfId="0" applyFont="1" applyFill="1" applyBorder="1" applyAlignment="1">
      <alignment horizontal="left" vertical="center"/>
    </xf>
    <xf numFmtId="0" fontId="4" fillId="10" borderId="32" xfId="0" applyFont="1" applyFill="1" applyBorder="1" applyAlignment="1">
      <alignment horizontal="left" vertical="center"/>
    </xf>
    <xf numFmtId="49" fontId="4" fillId="10" borderId="19" xfId="0" applyNumberFormat="1" applyFont="1" applyFill="1" applyBorder="1" applyAlignment="1" quotePrefix="1">
      <alignment horizontal="center" vertical="center"/>
    </xf>
    <xf numFmtId="49" fontId="4" fillId="10" borderId="27" xfId="0" applyNumberFormat="1" applyFont="1" applyFill="1" applyBorder="1" applyAlignment="1" quotePrefix="1">
      <alignment horizontal="center" vertical="center"/>
    </xf>
    <xf numFmtId="49" fontId="4" fillId="10" borderId="11" xfId="0" applyNumberFormat="1" applyFont="1" applyFill="1" applyBorder="1" applyAlignment="1" quotePrefix="1">
      <alignment horizontal="center" vertical="center"/>
    </xf>
    <xf numFmtId="0" fontId="3" fillId="0" borderId="10" xfId="0" applyFont="1" applyBorder="1" applyAlignment="1">
      <alignment horizontal="center" vertical="center" wrapText="1"/>
    </xf>
    <xf numFmtId="0" fontId="4" fillId="33" borderId="23" xfId="0" applyFont="1" applyFill="1" applyBorder="1" applyAlignment="1">
      <alignment horizontal="center" vertical="center" wrapText="1"/>
    </xf>
    <xf numFmtId="0" fontId="0" fillId="0" borderId="27" xfId="0" applyBorder="1" applyAlignment="1">
      <alignment horizontal="center" vertical="center"/>
    </xf>
    <xf numFmtId="0" fontId="0" fillId="0" borderId="11" xfId="0" applyBorder="1" applyAlignment="1">
      <alignment horizontal="center" vertical="center"/>
    </xf>
    <xf numFmtId="0" fontId="4" fillId="10" borderId="29" xfId="53" applyFont="1" applyFill="1" applyBorder="1" applyAlignment="1" applyProtection="1">
      <alignment horizontal="left" vertical="center" wrapText="1"/>
      <protection/>
    </xf>
    <xf numFmtId="0" fontId="4" fillId="10" borderId="33" xfId="53" applyFont="1" applyFill="1" applyBorder="1" applyAlignment="1" applyProtection="1">
      <alignment horizontal="left" vertical="center" wrapText="1"/>
      <protection/>
    </xf>
    <xf numFmtId="0" fontId="4" fillId="10" borderId="21" xfId="53" applyFont="1" applyFill="1" applyBorder="1" applyAlignment="1" applyProtection="1">
      <alignment horizontal="left" vertical="center" wrapText="1"/>
      <protection/>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4" xfId="0" applyBorder="1" applyAlignment="1">
      <alignment horizontal="left" vertical="center" wrapText="1"/>
    </xf>
    <xf numFmtId="0" fontId="0" fillId="0" borderId="32" xfId="0"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10" borderId="23" xfId="0" applyFont="1" applyFill="1" applyBorder="1" applyAlignment="1">
      <alignment horizontal="left" wrapText="1"/>
    </xf>
    <xf numFmtId="0" fontId="9" fillId="10" borderId="12" xfId="0" applyFont="1" applyFill="1" applyBorder="1" applyAlignment="1">
      <alignment wrapText="1"/>
    </xf>
    <xf numFmtId="0" fontId="4" fillId="10" borderId="10" xfId="0" applyFont="1" applyFill="1" applyBorder="1" applyAlignment="1">
      <alignment horizontal="center" vertical="center" wrapText="1"/>
    </xf>
    <xf numFmtId="0" fontId="4" fillId="10" borderId="10" xfId="53" applyFont="1" applyFill="1" applyBorder="1" applyAlignment="1" applyProtection="1">
      <alignment horizontal="center" vertical="center" wrapText="1"/>
      <protection/>
    </xf>
    <xf numFmtId="4" fontId="3" fillId="10" borderId="23" xfId="0" applyNumberFormat="1" applyFont="1" applyFill="1" applyBorder="1" applyAlignment="1" applyProtection="1">
      <alignment horizontal="right" wrapText="1"/>
      <protection hidden="1"/>
    </xf>
    <xf numFmtId="0" fontId="9" fillId="10" borderId="12" xfId="0" applyFont="1" applyFill="1" applyBorder="1" applyAlignment="1">
      <alignment/>
    </xf>
    <xf numFmtId="0" fontId="0" fillId="10" borderId="13" xfId="0" applyFont="1" applyFill="1" applyBorder="1" applyAlignment="1">
      <alignment/>
    </xf>
    <xf numFmtId="10" fontId="6" fillId="10" borderId="23" xfId="0" applyNumberFormat="1" applyFont="1" applyFill="1" applyBorder="1" applyAlignment="1">
      <alignment/>
    </xf>
    <xf numFmtId="10" fontId="6" fillId="10" borderId="12" xfId="0" applyNumberFormat="1" applyFont="1" applyFill="1" applyBorder="1" applyAlignment="1">
      <alignment/>
    </xf>
    <xf numFmtId="0" fontId="4" fillId="10" borderId="10" xfId="53" applyFont="1" applyFill="1" applyBorder="1" applyAlignment="1" applyProtection="1" quotePrefix="1">
      <alignment horizontal="left" vertical="center"/>
      <protection/>
    </xf>
    <xf numFmtId="0" fontId="4" fillId="10" borderId="10" xfId="53" applyFont="1" applyFill="1" applyBorder="1" applyAlignment="1" applyProtection="1">
      <alignment horizontal="left" vertical="center"/>
      <protection/>
    </xf>
    <xf numFmtId="0" fontId="4" fillId="34" borderId="23" xfId="0" applyFont="1" applyFill="1" applyBorder="1" applyAlignment="1">
      <alignment horizontal="left"/>
    </xf>
    <xf numFmtId="0" fontId="0" fillId="34" borderId="12" xfId="0" applyFont="1" applyFill="1" applyBorder="1" applyAlignment="1">
      <alignment/>
    </xf>
    <xf numFmtId="0" fontId="0" fillId="34" borderId="13" xfId="0" applyFont="1" applyFill="1" applyBorder="1" applyAlignment="1">
      <alignment/>
    </xf>
    <xf numFmtId="0" fontId="4" fillId="10" borderId="23" xfId="0" applyFont="1" applyFill="1" applyBorder="1" applyAlignment="1">
      <alignment/>
    </xf>
    <xf numFmtId="0" fontId="0" fillId="10" borderId="12" xfId="0" applyFont="1" applyFill="1" applyBorder="1" applyAlignment="1">
      <alignment/>
    </xf>
    <xf numFmtId="16" fontId="4" fillId="10" borderId="23" xfId="0" applyNumberFormat="1" applyFont="1" applyFill="1" applyBorder="1" applyAlignment="1">
      <alignment horizontal="left"/>
    </xf>
    <xf numFmtId="0" fontId="4" fillId="10" borderId="33" xfId="0" applyFont="1" applyFill="1" applyBorder="1" applyAlignment="1">
      <alignment horizontal="left"/>
    </xf>
    <xf numFmtId="0" fontId="4" fillId="10" borderId="21" xfId="0" applyFont="1" applyFill="1" applyBorder="1" applyAlignment="1">
      <alignment horizontal="left"/>
    </xf>
    <xf numFmtId="0" fontId="4" fillId="10" borderId="19" xfId="0" applyFont="1" applyFill="1" applyBorder="1" applyAlignment="1">
      <alignment horizontal="center" vertical="center" textRotation="90"/>
    </xf>
    <xf numFmtId="0" fontId="4" fillId="10" borderId="11" xfId="0" applyFont="1" applyFill="1" applyBorder="1" applyAlignment="1">
      <alignment horizontal="center" vertical="center" textRotation="90"/>
    </xf>
    <xf numFmtId="49" fontId="4" fillId="10" borderId="23" xfId="0" applyNumberFormat="1" applyFont="1" applyFill="1" applyBorder="1" applyAlignment="1">
      <alignment horizontal="left"/>
    </xf>
    <xf numFmtId="0" fontId="4" fillId="10" borderId="12" xfId="0" applyFont="1" applyFill="1" applyBorder="1" applyAlignment="1">
      <alignment horizontal="left"/>
    </xf>
    <xf numFmtId="0" fontId="4" fillId="10" borderId="13" xfId="0" applyFont="1" applyFill="1" applyBorder="1" applyAlignment="1">
      <alignment horizontal="left"/>
    </xf>
    <xf numFmtId="0" fontId="4" fillId="10" borderId="0" xfId="0" applyFont="1" applyFill="1" applyAlignment="1">
      <alignment horizontal="center" vertical="center"/>
    </xf>
    <xf numFmtId="0" fontId="4" fillId="10" borderId="10" xfId="0" applyFont="1" applyFill="1" applyBorder="1" applyAlignment="1">
      <alignment wrapText="1"/>
    </xf>
    <xf numFmtId="0" fontId="4" fillId="10" borderId="10" xfId="0" applyFont="1" applyFill="1" applyBorder="1" applyAlignment="1">
      <alignment/>
    </xf>
    <xf numFmtId="0" fontId="0" fillId="10" borderId="10" xfId="0" applyFont="1" applyFill="1" applyBorder="1" applyAlignment="1">
      <alignment/>
    </xf>
    <xf numFmtId="0" fontId="4" fillId="10" borderId="11" xfId="0" applyFont="1" applyFill="1" applyBorder="1" applyAlignment="1">
      <alignment horizontal="center"/>
    </xf>
    <xf numFmtId="0" fontId="0" fillId="10" borderId="11" xfId="0" applyFont="1" applyFill="1" applyBorder="1" applyAlignment="1">
      <alignment horizontal="center"/>
    </xf>
    <xf numFmtId="0" fontId="4" fillId="10" borderId="10" xfId="53" applyFont="1" applyFill="1" applyBorder="1" applyAlignment="1" applyProtection="1">
      <alignment vertical="center" wrapText="1"/>
      <protection/>
    </xf>
    <xf numFmtId="0" fontId="4" fillId="10" borderId="23"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49" fontId="4" fillId="10" borderId="10" xfId="0" applyNumberFormat="1" applyFont="1" applyFill="1" applyBorder="1" applyAlignment="1">
      <alignment horizontal="left" vertical="center"/>
    </xf>
    <xf numFmtId="0" fontId="4" fillId="10" borderId="10" xfId="53" applyFont="1" applyFill="1" applyBorder="1" applyAlignment="1" applyProtection="1">
      <alignment horizontal="left"/>
      <protection/>
    </xf>
    <xf numFmtId="49" fontId="4" fillId="0" borderId="10" xfId="0" applyNumberFormat="1" applyFont="1" applyFill="1" applyBorder="1" applyAlignment="1">
      <alignment horizontal="center" vertical="center"/>
    </xf>
    <xf numFmtId="0" fontId="4" fillId="10" borderId="10" xfId="0" applyFont="1" applyFill="1" applyBorder="1" applyAlignment="1">
      <alignment horizontal="left" vertical="center"/>
    </xf>
    <xf numFmtId="10" fontId="4" fillId="10" borderId="14" xfId="0" applyNumberFormat="1" applyFont="1" applyFill="1" applyBorder="1" applyAlignment="1">
      <alignment horizontal="center" vertical="center"/>
    </xf>
    <xf numFmtId="10" fontId="4" fillId="10" borderId="10" xfId="0" applyNumberFormat="1" applyFont="1" applyFill="1" applyBorder="1" applyAlignment="1">
      <alignment horizontal="center" vertical="center"/>
    </xf>
    <xf numFmtId="10" fontId="4" fillId="10" borderId="15" xfId="0" applyNumberFormat="1" applyFont="1" applyFill="1" applyBorder="1" applyAlignment="1">
      <alignment horizontal="center" vertical="center"/>
    </xf>
    <xf numFmtId="10" fontId="4" fillId="10" borderId="17" xfId="0" applyNumberFormat="1" applyFont="1" applyFill="1" applyBorder="1" applyAlignment="1">
      <alignment horizontal="center"/>
    </xf>
    <xf numFmtId="10" fontId="4" fillId="10" borderId="16" xfId="0" applyNumberFormat="1" applyFont="1" applyFill="1" applyBorder="1" applyAlignment="1">
      <alignment horizontal="center"/>
    </xf>
    <xf numFmtId="10" fontId="4" fillId="10" borderId="18" xfId="0" applyNumberFormat="1" applyFont="1" applyFill="1" applyBorder="1" applyAlignment="1">
      <alignment horizontal="center"/>
    </xf>
    <xf numFmtId="0" fontId="4" fillId="10" borderId="35" xfId="53" applyFont="1" applyFill="1" applyBorder="1" applyAlignment="1" applyProtection="1">
      <alignment horizontal="center" vertical="center" wrapText="1"/>
      <protection/>
    </xf>
    <xf numFmtId="0" fontId="4" fillId="10" borderId="33" xfId="53" applyFont="1" applyFill="1" applyBorder="1" applyAlignment="1" applyProtection="1">
      <alignment horizontal="center" vertical="center" wrapText="1"/>
      <protection/>
    </xf>
    <xf numFmtId="0" fontId="4" fillId="10" borderId="21" xfId="53" applyFont="1" applyFill="1" applyBorder="1" applyAlignment="1" applyProtection="1">
      <alignment horizontal="center" vertical="center" wrapText="1"/>
      <protection/>
    </xf>
    <xf numFmtId="0" fontId="4" fillId="10" borderId="36" xfId="53" applyFont="1" applyFill="1" applyBorder="1" applyAlignment="1" applyProtection="1">
      <alignment horizontal="center" vertical="center" wrapText="1"/>
      <protection/>
    </xf>
    <xf numFmtId="0" fontId="4" fillId="10" borderId="34" xfId="53" applyFont="1" applyFill="1" applyBorder="1" applyAlignment="1" applyProtection="1">
      <alignment horizontal="center" vertical="center" wrapText="1"/>
      <protection/>
    </xf>
    <xf numFmtId="0" fontId="4" fillId="10" borderId="32" xfId="53" applyFont="1" applyFill="1" applyBorder="1" applyAlignment="1" applyProtection="1">
      <alignment horizontal="center" vertical="center" wrapText="1"/>
      <protection/>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3" fontId="4" fillId="34" borderId="35" xfId="0" applyNumberFormat="1" applyFont="1" applyFill="1" applyBorder="1" applyAlignment="1">
      <alignment horizontal="center" vertical="center"/>
    </xf>
    <xf numFmtId="3" fontId="4" fillId="34" borderId="33" xfId="0" applyNumberFormat="1" applyFont="1" applyFill="1" applyBorder="1" applyAlignment="1">
      <alignment horizontal="center" vertical="center"/>
    </xf>
    <xf numFmtId="3" fontId="4" fillId="34" borderId="21" xfId="0" applyNumberFormat="1" applyFont="1" applyFill="1" applyBorder="1" applyAlignment="1">
      <alignment horizontal="center" vertical="center"/>
    </xf>
    <xf numFmtId="3" fontId="4" fillId="34" borderId="37" xfId="0" applyNumberFormat="1" applyFont="1" applyFill="1" applyBorder="1" applyAlignment="1">
      <alignment horizontal="center" vertical="center"/>
    </xf>
    <xf numFmtId="3" fontId="4" fillId="34" borderId="12" xfId="0" applyNumberFormat="1" applyFont="1" applyFill="1" applyBorder="1" applyAlignment="1">
      <alignment horizontal="center" vertical="center"/>
    </xf>
    <xf numFmtId="3" fontId="4" fillId="34" borderId="13" xfId="0" applyNumberFormat="1" applyFont="1" applyFill="1" applyBorder="1" applyAlignment="1">
      <alignment horizontal="center" vertical="center"/>
    </xf>
    <xf numFmtId="0" fontId="4" fillId="34" borderId="26" xfId="53" applyFont="1" applyFill="1" applyBorder="1" applyAlignment="1" applyProtection="1">
      <alignment horizontal="center" vertical="center" wrapText="1"/>
      <protection/>
    </xf>
    <xf numFmtId="0" fontId="4" fillId="34" borderId="19" xfId="53" applyFont="1" applyFill="1" applyBorder="1" applyAlignment="1" applyProtection="1">
      <alignment horizontal="center" vertical="center" wrapText="1"/>
      <protection/>
    </xf>
    <xf numFmtId="1" fontId="3" fillId="34" borderId="37" xfId="65" applyNumberFormat="1" applyFont="1" applyFill="1" applyBorder="1" applyAlignment="1">
      <alignment horizontal="right" vertical="center"/>
    </xf>
    <xf numFmtId="0" fontId="0" fillId="0" borderId="12" xfId="0" applyBorder="1" applyAlignment="1">
      <alignment horizontal="right" vertical="center"/>
    </xf>
    <xf numFmtId="0" fontId="0" fillId="0" borderId="22" xfId="0" applyBorder="1" applyAlignment="1">
      <alignment horizontal="right" vertical="center"/>
    </xf>
    <xf numFmtId="4" fontId="3" fillId="10" borderId="37" xfId="0" applyNumberFormat="1" applyFont="1" applyFill="1" applyBorder="1" applyAlignment="1">
      <alignment horizontal="center"/>
    </xf>
    <xf numFmtId="4" fontId="3" fillId="10" borderId="12" xfId="0" applyNumberFormat="1" applyFont="1" applyFill="1" applyBorder="1" applyAlignment="1">
      <alignment horizontal="center"/>
    </xf>
    <xf numFmtId="4" fontId="3" fillId="10" borderId="22" xfId="0" applyNumberFormat="1" applyFont="1" applyFill="1" applyBorder="1" applyAlignment="1">
      <alignment horizontal="center"/>
    </xf>
    <xf numFmtId="0" fontId="4" fillId="34" borderId="14" xfId="53" applyFont="1" applyFill="1" applyBorder="1" applyAlignment="1" applyProtection="1">
      <alignment horizontal="center" vertical="center" wrapText="1"/>
      <protection/>
    </xf>
    <xf numFmtId="0" fontId="4" fillId="34" borderId="10" xfId="53" applyFont="1" applyFill="1" applyBorder="1" applyAlignment="1" applyProtection="1">
      <alignment horizontal="center" vertical="center" wrapText="1"/>
      <protection/>
    </xf>
    <xf numFmtId="0" fontId="3" fillId="10" borderId="38" xfId="0" applyFont="1" applyFill="1" applyBorder="1" applyAlignment="1">
      <alignment horizontal="center" vertical="center" wrapText="1"/>
    </xf>
    <xf numFmtId="0" fontId="3" fillId="10" borderId="39"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4" fillId="10" borderId="41" xfId="0" applyFont="1" applyFill="1" applyBorder="1" applyAlignment="1">
      <alignment horizontal="center" vertical="center" wrapText="1"/>
    </xf>
    <xf numFmtId="0" fontId="4" fillId="10" borderId="42" xfId="0" applyFont="1" applyFill="1" applyBorder="1" applyAlignment="1">
      <alignment horizontal="center" vertical="center" wrapText="1"/>
    </xf>
    <xf numFmtId="4" fontId="3" fillId="10" borderId="14" xfId="0" applyNumberFormat="1" applyFont="1" applyFill="1" applyBorder="1" applyAlignment="1">
      <alignment horizontal="center"/>
    </xf>
    <xf numFmtId="4" fontId="3" fillId="10" borderId="10" xfId="0" applyNumberFormat="1" applyFont="1" applyFill="1" applyBorder="1" applyAlignment="1">
      <alignment horizontal="center"/>
    </xf>
    <xf numFmtId="4" fontId="3" fillId="10" borderId="15" xfId="0" applyNumberFormat="1" applyFont="1" applyFill="1" applyBorder="1" applyAlignment="1">
      <alignment horizontal="center"/>
    </xf>
    <xf numFmtId="0" fontId="4" fillId="10" borderId="43" xfId="53" applyFont="1" applyFill="1" applyBorder="1" applyAlignment="1" applyProtection="1">
      <alignment horizontal="center" vertical="center" wrapText="1"/>
      <protection/>
    </xf>
    <xf numFmtId="0" fontId="4" fillId="10" borderId="25" xfId="53" applyFont="1" applyFill="1" applyBorder="1" applyAlignment="1" applyProtection="1">
      <alignment horizontal="center" vertical="center" wrapText="1"/>
      <protection/>
    </xf>
    <xf numFmtId="0" fontId="76" fillId="10" borderId="31" xfId="0" applyFont="1" applyFill="1" applyBorder="1" applyAlignment="1">
      <alignment horizontal="left"/>
    </xf>
    <xf numFmtId="0" fontId="76" fillId="10" borderId="34" xfId="0" applyFont="1" applyFill="1" applyBorder="1" applyAlignment="1">
      <alignment horizontal="left"/>
    </xf>
    <xf numFmtId="49" fontId="3" fillId="0" borderId="23"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10" xfId="53" applyNumberFormat="1" applyFont="1" applyBorder="1" applyAlignment="1" applyProtection="1">
      <alignment horizontal="left" vertical="center"/>
      <protection/>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71" fillId="0" borderId="28" xfId="0" applyFont="1" applyBorder="1" applyAlignment="1">
      <alignment wrapText="1"/>
    </xf>
    <xf numFmtId="0" fontId="0" fillId="0" borderId="0" xfId="0" applyAlignment="1">
      <alignment wrapText="1"/>
    </xf>
    <xf numFmtId="0" fontId="3" fillId="0" borderId="0" xfId="0" applyFont="1" applyBorder="1" applyAlignment="1" applyProtection="1">
      <alignment horizontal="center" vertical="center" wrapText="1"/>
      <protection/>
    </xf>
    <xf numFmtId="0" fontId="3" fillId="0" borderId="0" xfId="0" applyFont="1" applyBorder="1" applyAlignment="1" applyProtection="1">
      <alignment horizontal="center" wrapText="1"/>
      <protection/>
    </xf>
    <xf numFmtId="0" fontId="3" fillId="0" borderId="0" xfId="0" applyFont="1" applyAlignment="1">
      <alignment horizontal="center"/>
    </xf>
    <xf numFmtId="0" fontId="0" fillId="0" borderId="34" xfId="0" applyFont="1" applyBorder="1" applyAlignment="1">
      <alignment horizontal="center"/>
    </xf>
    <xf numFmtId="0" fontId="3" fillId="0" borderId="34" xfId="0" applyFont="1" applyBorder="1" applyAlignment="1" applyProtection="1">
      <alignment horizontal="center" vertical="center" wrapText="1"/>
      <protection locked="0"/>
    </xf>
    <xf numFmtId="0" fontId="3" fillId="0" borderId="34" xfId="0" applyFont="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5"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4</xdr:col>
      <xdr:colOff>533400</xdr:colOff>
      <xdr:row>4</xdr:row>
      <xdr:rowOff>152400</xdr:rowOff>
    </xdr:to>
    <xdr:pic>
      <xdr:nvPicPr>
        <xdr:cNvPr id="1" name="Picture 1"/>
        <xdr:cNvPicPr preferRelativeResize="1">
          <a:picLocks noChangeAspect="1"/>
        </xdr:cNvPicPr>
      </xdr:nvPicPr>
      <xdr:blipFill>
        <a:blip r:embed="rId1"/>
        <a:stretch>
          <a:fillRect/>
        </a:stretch>
      </xdr:blipFill>
      <xdr:spPr>
        <a:xfrm>
          <a:off x="0" y="47625"/>
          <a:ext cx="2438400" cy="771525"/>
        </a:xfrm>
        <a:prstGeom prst="rect">
          <a:avLst/>
        </a:prstGeom>
        <a:noFill/>
        <a:ln w="9525" cmpd="sng">
          <a:noFill/>
        </a:ln>
      </xdr:spPr>
    </xdr:pic>
    <xdr:clientData/>
  </xdr:twoCellAnchor>
  <xdr:twoCellAnchor>
    <xdr:from>
      <xdr:col>6</xdr:col>
      <xdr:colOff>419100</xdr:colOff>
      <xdr:row>0</xdr:row>
      <xdr:rowOff>76200</xdr:rowOff>
    </xdr:from>
    <xdr:to>
      <xdr:col>13</xdr:col>
      <xdr:colOff>419100</xdr:colOff>
      <xdr:row>6</xdr:row>
      <xdr:rowOff>47625</xdr:rowOff>
    </xdr:to>
    <xdr:sp>
      <xdr:nvSpPr>
        <xdr:cNvPr id="2" name="TextBox 51"/>
        <xdr:cNvSpPr txBox="1">
          <a:spLocks noChangeArrowheads="1"/>
        </xdr:cNvSpPr>
      </xdr:nvSpPr>
      <xdr:spPr>
        <a:xfrm>
          <a:off x="4533900" y="76200"/>
          <a:ext cx="2933700" cy="981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            Kinnitatud Põllumajanduse Registrite                 
</a:t>
          </a:r>
          <a:r>
            <a:rPr lang="en-US" cap="none" sz="1100" b="0" i="0" u="none" baseline="0">
              <a:solidFill>
                <a:srgbClr val="000000"/>
              </a:solidFill>
              <a:latin typeface="Roboto Condensed"/>
              <a:ea typeface="Roboto Condensed"/>
              <a:cs typeface="Roboto Condensed"/>
            </a:rPr>
            <a:t>            ja Informatsiooni Ameti peadirektori  
</a:t>
          </a:r>
          <a:r>
            <a:rPr lang="en-US" cap="none" sz="1100" b="0" i="0" u="none" baseline="0">
              <a:solidFill>
                <a:srgbClr val="000000"/>
              </a:solidFill>
              <a:latin typeface="Roboto Condensed"/>
              <a:ea typeface="Roboto Condensed"/>
              <a:cs typeface="Roboto Condensed"/>
            </a:rPr>
            <a:t>            01.03.201</a:t>
          </a:r>
          <a:r>
            <a:rPr lang="en-US" cap="none" sz="1100" b="0" i="0" u="none" baseline="0">
              <a:solidFill>
                <a:srgbClr val="000000"/>
              </a:solidFill>
              <a:latin typeface="Roboto Condensed"/>
              <a:ea typeface="Roboto Condensed"/>
              <a:cs typeface="Roboto Condensed"/>
            </a:rPr>
            <a:t>8</a:t>
          </a:r>
          <a:r>
            <a:rPr lang="en-US" cap="none" sz="1100" b="0" i="0" u="none" baseline="0">
              <a:solidFill>
                <a:srgbClr val="000000"/>
              </a:solidFill>
              <a:latin typeface="Roboto Condensed"/>
              <a:ea typeface="Roboto Condensed"/>
              <a:cs typeface="Roboto Condensed"/>
            </a:rPr>
            <a:t>  käskkirjaga nr 1-12/1</a:t>
          </a:r>
          <a:r>
            <a:rPr lang="en-US" cap="none" sz="1100" b="0" i="0" u="none" baseline="0">
              <a:solidFill>
                <a:srgbClr val="000000"/>
              </a:solidFill>
              <a:latin typeface="Roboto Condensed"/>
              <a:ea typeface="Roboto Condensed"/>
              <a:cs typeface="Roboto Condensed"/>
            </a:rPr>
            <a:t>8</a:t>
          </a:r>
          <a:r>
            <a:rPr lang="en-US" cap="none" sz="1100" b="0" i="0" u="none" baseline="0">
              <a:solidFill>
                <a:srgbClr val="000000"/>
              </a:solidFill>
              <a:latin typeface="Roboto Condensed"/>
              <a:ea typeface="Roboto Condensed"/>
              <a:cs typeface="Roboto Condensed"/>
            </a:rPr>
            <a:t>/30</a:t>
          </a:r>
          <a:r>
            <a:rPr lang="en-US" cap="none" sz="1100" b="0" i="0" u="none" baseline="0">
              <a:solidFill>
                <a:srgbClr val="FF0000"/>
              </a:solidFill>
              <a:latin typeface="Roboto Condensed"/>
              <a:ea typeface="Roboto Condensed"/>
              <a:cs typeface="Roboto Condense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theme="2"/>
    <pageSetUpPr fitToPage="1"/>
  </sheetPr>
  <dimension ref="A3:Q37"/>
  <sheetViews>
    <sheetView showGridLines="0" tabSelected="1" zoomScalePageLayoutView="0" workbookViewId="0" topLeftCell="A1">
      <selection activeCell="P9" sqref="P9"/>
    </sheetView>
  </sheetViews>
  <sheetFormatPr defaultColWidth="9.140625" defaultRowHeight="12.75"/>
  <cols>
    <col min="1" max="1" width="7.28125" style="0" bestFit="1" customWidth="1"/>
    <col min="2" max="2" width="7.28125" style="0" customWidth="1"/>
    <col min="3" max="3" width="8.57421875" style="0" customWidth="1"/>
    <col min="4" max="4" width="5.421875" style="0" customWidth="1"/>
    <col min="5" max="5" width="17.57421875" style="0" customWidth="1"/>
    <col min="6" max="6" width="15.57421875" style="0" customWidth="1"/>
    <col min="7" max="14" width="6.28125" style="0" customWidth="1"/>
    <col min="16" max="16" width="9.8515625" style="0" customWidth="1"/>
  </cols>
  <sheetData>
    <row r="3" spans="9:14" ht="14.25">
      <c r="I3" s="18"/>
      <c r="J3" s="18"/>
      <c r="K3" s="18"/>
      <c r="L3" s="18"/>
      <c r="M3" s="18"/>
      <c r="N3" s="18"/>
    </row>
    <row r="5" spans="3:11" ht="14.25">
      <c r="C5" s="42"/>
      <c r="D5" s="42"/>
      <c r="K5">
        <v>1</v>
      </c>
    </row>
    <row r="7" spans="1:14" ht="16.5">
      <c r="A7" s="2"/>
      <c r="B7" s="2"/>
      <c r="C7" s="2"/>
      <c r="D7" s="2"/>
      <c r="E7" s="2"/>
      <c r="F7" s="2"/>
      <c r="G7" s="2"/>
      <c r="H7" s="2"/>
      <c r="I7" s="2"/>
      <c r="J7" s="2"/>
      <c r="K7" s="2"/>
      <c r="L7" s="2"/>
      <c r="M7" s="2"/>
      <c r="N7" s="2"/>
    </row>
    <row r="8" spans="1:16" ht="35.25" customHeight="1">
      <c r="A8" s="235" t="s">
        <v>85</v>
      </c>
      <c r="B8" s="235"/>
      <c r="C8" s="236"/>
      <c r="D8" s="236"/>
      <c r="E8" s="236"/>
      <c r="F8" s="236"/>
      <c r="G8" s="236"/>
      <c r="H8" s="236"/>
      <c r="I8" s="236"/>
      <c r="J8" s="236"/>
      <c r="K8" s="236"/>
      <c r="L8" s="236"/>
      <c r="M8" s="236"/>
      <c r="N8" s="236"/>
      <c r="O8" s="62"/>
      <c r="P8" s="62"/>
    </row>
    <row r="9" spans="1:16" ht="16.5">
      <c r="A9" s="2"/>
      <c r="B9" s="2"/>
      <c r="C9" s="2"/>
      <c r="D9" s="2"/>
      <c r="E9" s="2"/>
      <c r="F9" s="2"/>
      <c r="G9" s="2"/>
      <c r="H9" s="2"/>
      <c r="I9" s="2"/>
      <c r="J9" s="2"/>
      <c r="K9" s="2"/>
      <c r="L9" s="2"/>
      <c r="M9" s="2"/>
      <c r="N9" s="2"/>
      <c r="O9" s="62"/>
      <c r="P9" s="62"/>
    </row>
    <row r="10" spans="1:14" ht="16.5">
      <c r="A10" s="237" t="s">
        <v>24</v>
      </c>
      <c r="B10" s="238"/>
      <c r="C10" s="238"/>
      <c r="D10" s="238"/>
      <c r="E10" s="238"/>
      <c r="F10" s="238"/>
      <c r="G10" s="238"/>
      <c r="H10" s="238"/>
      <c r="I10" s="238"/>
      <c r="J10" s="238"/>
      <c r="K10" s="238"/>
      <c r="L10" s="238"/>
      <c r="M10" s="238"/>
      <c r="N10" s="239"/>
    </row>
    <row r="11" spans="1:14" ht="16.5">
      <c r="A11" s="237" t="s">
        <v>25</v>
      </c>
      <c r="B11" s="238"/>
      <c r="C11" s="238"/>
      <c r="D11" s="238"/>
      <c r="E11" s="238"/>
      <c r="F11" s="238"/>
      <c r="G11" s="238"/>
      <c r="H11" s="238"/>
      <c r="I11" s="238"/>
      <c r="J11" s="238"/>
      <c r="K11" s="238"/>
      <c r="L11" s="238"/>
      <c r="M11" s="238"/>
      <c r="N11" s="239"/>
    </row>
    <row r="12" spans="1:14" ht="18" customHeight="1">
      <c r="A12" s="152" t="s">
        <v>44</v>
      </c>
      <c r="B12" s="249" t="s">
        <v>73</v>
      </c>
      <c r="C12" s="250"/>
      <c r="D12" s="250"/>
      <c r="E12" s="250"/>
      <c r="F12" s="250"/>
      <c r="G12" s="251"/>
      <c r="H12" s="220"/>
      <c r="I12" s="220"/>
      <c r="J12" s="220"/>
      <c r="K12" s="220"/>
      <c r="L12" s="220"/>
      <c r="M12" s="220"/>
      <c r="N12" s="221"/>
    </row>
    <row r="13" spans="1:14" ht="18" customHeight="1">
      <c r="A13" s="152" t="s">
        <v>45</v>
      </c>
      <c r="B13" s="252" t="s">
        <v>79</v>
      </c>
      <c r="C13" s="252"/>
      <c r="D13" s="252"/>
      <c r="E13" s="252"/>
      <c r="F13" s="252"/>
      <c r="G13" s="82" t="s">
        <v>0</v>
      </c>
      <c r="H13" s="82"/>
      <c r="I13" s="82"/>
      <c r="J13" s="82"/>
      <c r="K13" s="82"/>
      <c r="L13" s="82"/>
      <c r="M13" s="82"/>
      <c r="N13" s="82"/>
    </row>
    <row r="14" spans="1:14" ht="17.25">
      <c r="A14" s="152" t="s">
        <v>26</v>
      </c>
      <c r="B14" s="224" t="s">
        <v>125</v>
      </c>
      <c r="C14" s="225"/>
      <c r="D14" s="225"/>
      <c r="E14" s="225"/>
      <c r="F14" s="225"/>
      <c r="G14" s="219"/>
      <c r="H14" s="220"/>
      <c r="I14" s="220"/>
      <c r="J14" s="220"/>
      <c r="K14" s="220"/>
      <c r="L14" s="220"/>
      <c r="M14" s="220"/>
      <c r="N14" s="221"/>
    </row>
    <row r="15" spans="1:14" ht="14.25">
      <c r="A15" s="240" t="s">
        <v>46</v>
      </c>
      <c r="B15" s="243" t="s">
        <v>74</v>
      </c>
      <c r="C15" s="244"/>
      <c r="D15" s="253" t="s">
        <v>15</v>
      </c>
      <c r="E15" s="254"/>
      <c r="F15" s="254"/>
      <c r="G15" s="254"/>
      <c r="H15" s="254"/>
      <c r="I15" s="255"/>
      <c r="J15" s="53">
        <v>1</v>
      </c>
      <c r="K15" s="39"/>
      <c r="L15" s="39"/>
      <c r="M15" s="39"/>
      <c r="N15" s="40"/>
    </row>
    <row r="16" spans="1:14" ht="14.25">
      <c r="A16" s="241"/>
      <c r="B16" s="245"/>
      <c r="C16" s="246"/>
      <c r="D16" s="222" t="s">
        <v>40</v>
      </c>
      <c r="E16" s="223"/>
      <c r="F16" s="223"/>
      <c r="G16" s="223"/>
      <c r="H16" s="223"/>
      <c r="I16" s="223"/>
      <c r="J16" s="230"/>
      <c r="K16" s="231"/>
      <c r="L16" s="231"/>
      <c r="M16" s="231"/>
      <c r="N16" s="232"/>
    </row>
    <row r="17" spans="1:14" ht="16.5">
      <c r="A17" s="241"/>
      <c r="B17" s="245"/>
      <c r="C17" s="246"/>
      <c r="D17" s="222" t="s">
        <v>13</v>
      </c>
      <c r="E17" s="223"/>
      <c r="F17" s="223"/>
      <c r="G17" s="223"/>
      <c r="H17" s="223"/>
      <c r="I17" s="223"/>
      <c r="J17" s="230"/>
      <c r="K17" s="231"/>
      <c r="L17" s="231"/>
      <c r="M17" s="231"/>
      <c r="N17" s="232"/>
    </row>
    <row r="18" spans="1:14" ht="16.5">
      <c r="A18" s="242"/>
      <c r="B18" s="247"/>
      <c r="C18" s="248"/>
      <c r="D18" s="222" t="s">
        <v>14</v>
      </c>
      <c r="E18" s="223"/>
      <c r="F18" s="223"/>
      <c r="G18" s="223"/>
      <c r="H18" s="223"/>
      <c r="I18" s="223"/>
      <c r="J18" s="230"/>
      <c r="K18" s="231"/>
      <c r="L18" s="231"/>
      <c r="M18" s="231"/>
      <c r="N18" s="232"/>
    </row>
    <row r="19" spans="1:14" ht="18" customHeight="1">
      <c r="A19" s="256" t="s">
        <v>36</v>
      </c>
      <c r="B19" s="257"/>
      <c r="C19" s="257"/>
      <c r="D19" s="258"/>
      <c r="E19" s="258"/>
      <c r="F19" s="258"/>
      <c r="G19" s="258"/>
      <c r="H19" s="258"/>
      <c r="I19" s="258"/>
      <c r="J19" s="258"/>
      <c r="K19" s="258"/>
      <c r="L19" s="258"/>
      <c r="M19" s="258"/>
      <c r="N19" s="259"/>
    </row>
    <row r="20" spans="1:14" ht="17.25">
      <c r="A20" s="153" t="s">
        <v>21</v>
      </c>
      <c r="B20" s="213" t="s">
        <v>169</v>
      </c>
      <c r="C20" s="214"/>
      <c r="D20" s="214"/>
      <c r="E20" s="214"/>
      <c r="F20" s="214"/>
      <c r="G20" s="214"/>
      <c r="H20" s="214"/>
      <c r="I20" s="215"/>
      <c r="J20" s="233"/>
      <c r="K20" s="233"/>
      <c r="L20" s="233"/>
      <c r="M20" s="233"/>
      <c r="N20" s="234"/>
    </row>
    <row r="21" spans="1:14" ht="14.25">
      <c r="A21" s="154" t="s">
        <v>22</v>
      </c>
      <c r="B21" s="224" t="s">
        <v>135</v>
      </c>
      <c r="C21" s="225"/>
      <c r="D21" s="225"/>
      <c r="E21" s="225"/>
      <c r="F21" s="225"/>
      <c r="G21" s="225"/>
      <c r="H21" s="225"/>
      <c r="I21" s="226"/>
      <c r="J21" s="227">
        <v>1</v>
      </c>
      <c r="K21" s="228"/>
      <c r="L21" s="228"/>
      <c r="M21" s="228"/>
      <c r="N21" s="229"/>
    </row>
    <row r="22" spans="1:16" s="62" customFormat="1" ht="14.25">
      <c r="A22" s="260" t="s">
        <v>37</v>
      </c>
      <c r="B22" s="267" t="s">
        <v>198</v>
      </c>
      <c r="C22" s="268"/>
      <c r="D22" s="268"/>
      <c r="E22" s="268"/>
      <c r="F22" s="268"/>
      <c r="G22" s="268"/>
      <c r="H22" s="268"/>
      <c r="I22" s="269"/>
      <c r="J22" s="264">
        <v>1</v>
      </c>
      <c r="K22" s="276"/>
      <c r="L22" s="276"/>
      <c r="M22" s="276"/>
      <c r="N22" s="277"/>
      <c r="P22" s="68"/>
    </row>
    <row r="23" spans="1:16" s="62" customFormat="1" ht="17.25" customHeight="1">
      <c r="A23" s="265"/>
      <c r="B23" s="270"/>
      <c r="C23" s="271"/>
      <c r="D23" s="271"/>
      <c r="E23" s="271"/>
      <c r="F23" s="271"/>
      <c r="G23" s="271"/>
      <c r="H23" s="271"/>
      <c r="I23" s="272"/>
      <c r="J23" s="264">
        <v>1</v>
      </c>
      <c r="K23" s="192"/>
      <c r="L23" s="192"/>
      <c r="M23" s="192"/>
      <c r="N23" s="193"/>
      <c r="P23" s="68"/>
    </row>
    <row r="24" spans="1:16" s="62" customFormat="1" ht="14.25">
      <c r="A24" s="266"/>
      <c r="B24" s="273"/>
      <c r="C24" s="274"/>
      <c r="D24" s="274"/>
      <c r="E24" s="274"/>
      <c r="F24" s="274"/>
      <c r="G24" s="274"/>
      <c r="H24" s="274"/>
      <c r="I24" s="275"/>
      <c r="J24" s="264">
        <v>1</v>
      </c>
      <c r="K24" s="192"/>
      <c r="L24" s="192"/>
      <c r="M24" s="192"/>
      <c r="N24" s="172"/>
      <c r="P24" s="68"/>
    </row>
    <row r="25" spans="1:15" ht="14.25">
      <c r="A25" s="155" t="s">
        <v>27</v>
      </c>
      <c r="B25" s="224" t="s">
        <v>152</v>
      </c>
      <c r="C25" s="225"/>
      <c r="D25" s="225"/>
      <c r="E25" s="225"/>
      <c r="F25" s="225"/>
      <c r="G25" s="225"/>
      <c r="H25" s="225"/>
      <c r="I25" s="226"/>
      <c r="J25" s="217"/>
      <c r="K25" s="206"/>
      <c r="L25" s="206"/>
      <c r="M25" s="206"/>
      <c r="N25" s="207"/>
      <c r="O25" s="62"/>
    </row>
    <row r="26" spans="1:17" ht="16.5">
      <c r="A26" s="260" t="s">
        <v>51</v>
      </c>
      <c r="B26" s="186" t="s">
        <v>123</v>
      </c>
      <c r="C26" s="210"/>
      <c r="D26" s="194" t="s">
        <v>182</v>
      </c>
      <c r="E26" s="208"/>
      <c r="F26" s="208"/>
      <c r="G26" s="208"/>
      <c r="H26" s="208"/>
      <c r="I26" s="209"/>
      <c r="J26" s="263"/>
      <c r="K26" s="263"/>
      <c r="L26" s="263"/>
      <c r="M26" s="206" t="s">
        <v>126</v>
      </c>
      <c r="N26" s="207"/>
      <c r="O26" s="68" t="s">
        <v>0</v>
      </c>
      <c r="P26" s="68"/>
      <c r="Q26" s="62"/>
    </row>
    <row r="27" spans="1:17" ht="16.5">
      <c r="A27" s="261"/>
      <c r="B27" s="198"/>
      <c r="C27" s="211"/>
      <c r="D27" s="194" t="s">
        <v>171</v>
      </c>
      <c r="E27" s="208"/>
      <c r="F27" s="208"/>
      <c r="G27" s="208"/>
      <c r="H27" s="208"/>
      <c r="I27" s="209"/>
      <c r="J27" s="217" t="s">
        <v>0</v>
      </c>
      <c r="K27" s="206"/>
      <c r="L27" s="207"/>
      <c r="M27" s="216" t="s">
        <v>126</v>
      </c>
      <c r="N27" s="216"/>
      <c r="O27" s="62"/>
      <c r="P27" s="68"/>
      <c r="Q27" s="62"/>
    </row>
    <row r="28" spans="1:17" ht="16.5">
      <c r="A28" s="262"/>
      <c r="B28" s="200"/>
      <c r="C28" s="212"/>
      <c r="D28" s="194" t="s">
        <v>175</v>
      </c>
      <c r="E28" s="208"/>
      <c r="F28" s="208"/>
      <c r="G28" s="208"/>
      <c r="H28" s="208"/>
      <c r="I28" s="209"/>
      <c r="J28" s="179" t="s">
        <v>0</v>
      </c>
      <c r="K28" s="180"/>
      <c r="L28" s="181"/>
      <c r="M28" s="216" t="s">
        <v>126</v>
      </c>
      <c r="N28" s="216"/>
      <c r="P28" s="68"/>
      <c r="Q28" s="62"/>
    </row>
    <row r="29" spans="1:17" ht="17.25" customHeight="1">
      <c r="A29" s="176" t="s">
        <v>52</v>
      </c>
      <c r="B29" s="186" t="s">
        <v>124</v>
      </c>
      <c r="C29" s="197"/>
      <c r="D29" s="213" t="s">
        <v>174</v>
      </c>
      <c r="E29" s="214"/>
      <c r="F29" s="214"/>
      <c r="G29" s="214"/>
      <c r="H29" s="214"/>
      <c r="I29" s="215"/>
      <c r="J29" s="218"/>
      <c r="K29" s="203"/>
      <c r="L29" s="203"/>
      <c r="M29" s="203"/>
      <c r="N29" s="204"/>
      <c r="O29" s="68" t="s">
        <v>0</v>
      </c>
      <c r="P29" s="68"/>
      <c r="Q29" s="62"/>
    </row>
    <row r="30" spans="1:17" ht="16.5" customHeight="1">
      <c r="A30" s="177"/>
      <c r="B30" s="198"/>
      <c r="C30" s="199"/>
      <c r="D30" s="194" t="s">
        <v>172</v>
      </c>
      <c r="E30" s="208"/>
      <c r="F30" s="208"/>
      <c r="G30" s="208"/>
      <c r="H30" s="208"/>
      <c r="I30" s="209"/>
      <c r="J30" s="217"/>
      <c r="K30" s="206"/>
      <c r="L30" s="206"/>
      <c r="M30" s="206"/>
      <c r="N30" s="207"/>
      <c r="O30" s="62"/>
      <c r="P30" s="68"/>
      <c r="Q30" s="62"/>
    </row>
    <row r="31" spans="1:16" ht="16.5" customHeight="1">
      <c r="A31" s="178"/>
      <c r="B31" s="200"/>
      <c r="C31" s="201"/>
      <c r="D31" s="194" t="s">
        <v>173</v>
      </c>
      <c r="E31" s="208"/>
      <c r="F31" s="208"/>
      <c r="G31" s="208"/>
      <c r="H31" s="208"/>
      <c r="I31" s="209"/>
      <c r="J31" s="179"/>
      <c r="K31" s="180"/>
      <c r="L31" s="180"/>
      <c r="M31" s="180"/>
      <c r="N31" s="181"/>
      <c r="P31" s="91"/>
    </row>
    <row r="32" spans="1:17" ht="16.5" customHeight="1">
      <c r="A32" s="176" t="s">
        <v>189</v>
      </c>
      <c r="B32" s="186" t="s">
        <v>203</v>
      </c>
      <c r="C32" s="187"/>
      <c r="D32" s="194" t="s">
        <v>193</v>
      </c>
      <c r="E32" s="195"/>
      <c r="F32" s="195"/>
      <c r="G32" s="195"/>
      <c r="H32" s="195"/>
      <c r="I32" s="196"/>
      <c r="J32" s="179"/>
      <c r="K32" s="192"/>
      <c r="L32" s="192"/>
      <c r="M32" s="192"/>
      <c r="N32" s="193"/>
      <c r="O32" s="62"/>
      <c r="P32" s="91"/>
      <c r="Q32" s="68" t="s">
        <v>0</v>
      </c>
    </row>
    <row r="33" spans="1:17" ht="35.25" customHeight="1">
      <c r="A33" s="184"/>
      <c r="B33" s="188"/>
      <c r="C33" s="189"/>
      <c r="D33" s="194" t="s">
        <v>202</v>
      </c>
      <c r="E33" s="195"/>
      <c r="F33" s="195"/>
      <c r="G33" s="195"/>
      <c r="H33" s="195"/>
      <c r="I33" s="196"/>
      <c r="J33" s="179"/>
      <c r="K33" s="192"/>
      <c r="L33" s="192"/>
      <c r="M33" s="192"/>
      <c r="N33" s="193"/>
      <c r="P33" s="91"/>
      <c r="Q33" s="173" t="s">
        <v>192</v>
      </c>
    </row>
    <row r="34" spans="1:16" ht="16.5" customHeight="1">
      <c r="A34" s="185"/>
      <c r="B34" s="190"/>
      <c r="C34" s="191"/>
      <c r="D34" s="194" t="s">
        <v>205</v>
      </c>
      <c r="E34" s="195"/>
      <c r="F34" s="195"/>
      <c r="G34" s="195"/>
      <c r="H34" s="195"/>
      <c r="I34" s="196"/>
      <c r="J34" s="179"/>
      <c r="K34" s="192"/>
      <c r="L34" s="192"/>
      <c r="M34" s="192"/>
      <c r="N34" s="193"/>
      <c r="P34" s="91"/>
    </row>
    <row r="35" spans="1:15" ht="17.25">
      <c r="A35" s="176" t="s">
        <v>191</v>
      </c>
      <c r="B35" s="186" t="s">
        <v>190</v>
      </c>
      <c r="C35" s="197"/>
      <c r="D35" s="202" t="s">
        <v>194</v>
      </c>
      <c r="E35" s="202"/>
      <c r="F35" s="202"/>
      <c r="G35" s="202"/>
      <c r="H35" s="202"/>
      <c r="I35" s="202"/>
      <c r="J35" s="203"/>
      <c r="K35" s="203"/>
      <c r="L35" s="203"/>
      <c r="M35" s="203"/>
      <c r="N35" s="204"/>
      <c r="O35" s="182"/>
    </row>
    <row r="36" spans="1:15" ht="32.25" customHeight="1">
      <c r="A36" s="177"/>
      <c r="B36" s="198"/>
      <c r="C36" s="199"/>
      <c r="D36" s="205" t="s">
        <v>200</v>
      </c>
      <c r="E36" s="205"/>
      <c r="F36" s="205"/>
      <c r="G36" s="205"/>
      <c r="H36" s="205"/>
      <c r="I36" s="205"/>
      <c r="J36" s="206"/>
      <c r="K36" s="206"/>
      <c r="L36" s="206"/>
      <c r="M36" s="206"/>
      <c r="N36" s="207"/>
      <c r="O36" s="183"/>
    </row>
    <row r="37" spans="1:15" ht="35.25" customHeight="1">
      <c r="A37" s="178"/>
      <c r="B37" s="200"/>
      <c r="C37" s="201"/>
      <c r="D37" s="205" t="s">
        <v>206</v>
      </c>
      <c r="E37" s="205"/>
      <c r="F37" s="205"/>
      <c r="G37" s="205"/>
      <c r="H37" s="205"/>
      <c r="I37" s="205"/>
      <c r="J37" s="180"/>
      <c r="K37" s="180"/>
      <c r="L37" s="180"/>
      <c r="M37" s="180"/>
      <c r="N37" s="181"/>
      <c r="O37" s="183"/>
    </row>
  </sheetData>
  <sheetProtection/>
  <mergeCells count="65">
    <mergeCell ref="A22:A24"/>
    <mergeCell ref="B22:I24"/>
    <mergeCell ref="J24:M24"/>
    <mergeCell ref="D26:I26"/>
    <mergeCell ref="J25:N25"/>
    <mergeCell ref="J22:N22"/>
    <mergeCell ref="B25:I25"/>
    <mergeCell ref="J16:N16"/>
    <mergeCell ref="A29:A31"/>
    <mergeCell ref="B29:C31"/>
    <mergeCell ref="A26:A28"/>
    <mergeCell ref="D31:I31"/>
    <mergeCell ref="D28:I28"/>
    <mergeCell ref="J18:N18"/>
    <mergeCell ref="M26:N26"/>
    <mergeCell ref="J26:L26"/>
    <mergeCell ref="J23:N23"/>
    <mergeCell ref="A8:N8"/>
    <mergeCell ref="A10:N10"/>
    <mergeCell ref="A11:N11"/>
    <mergeCell ref="A15:A18"/>
    <mergeCell ref="B15:C18"/>
    <mergeCell ref="B12:F12"/>
    <mergeCell ref="G12:N12"/>
    <mergeCell ref="B13:F13"/>
    <mergeCell ref="B14:F14"/>
    <mergeCell ref="D15:I15"/>
    <mergeCell ref="G14:N14"/>
    <mergeCell ref="D18:I18"/>
    <mergeCell ref="B21:I21"/>
    <mergeCell ref="J21:N21"/>
    <mergeCell ref="J17:N17"/>
    <mergeCell ref="D17:I17"/>
    <mergeCell ref="B20:I20"/>
    <mergeCell ref="J20:N20"/>
    <mergeCell ref="D16:I16"/>
    <mergeCell ref="A19:N19"/>
    <mergeCell ref="D30:I30"/>
    <mergeCell ref="B26:C28"/>
    <mergeCell ref="D29:I29"/>
    <mergeCell ref="M28:N28"/>
    <mergeCell ref="M27:N27"/>
    <mergeCell ref="J30:N30"/>
    <mergeCell ref="J29:N29"/>
    <mergeCell ref="J28:L28"/>
    <mergeCell ref="D27:I27"/>
    <mergeCell ref="J27:L27"/>
    <mergeCell ref="D34:I34"/>
    <mergeCell ref="B35:C37"/>
    <mergeCell ref="D35:I35"/>
    <mergeCell ref="J35:N35"/>
    <mergeCell ref="D36:I36"/>
    <mergeCell ref="J36:N36"/>
    <mergeCell ref="D37:I37"/>
    <mergeCell ref="J37:N37"/>
    <mergeCell ref="A35:A37"/>
    <mergeCell ref="J31:N31"/>
    <mergeCell ref="O35:O37"/>
    <mergeCell ref="A32:A34"/>
    <mergeCell ref="B32:C34"/>
    <mergeCell ref="J32:N32"/>
    <mergeCell ref="J33:N33"/>
    <mergeCell ref="J34:N34"/>
    <mergeCell ref="D32:I32"/>
    <mergeCell ref="D33:I33"/>
  </mergeCells>
  <hyperlinks>
    <hyperlink ref="B14:F14" location="Selgitused!B4" display="Kodulehe aadress2"/>
    <hyperlink ref="B15:C18" location="Selgitused!B5" display="Taotleja esindaja andmed 3"/>
    <hyperlink ref="B21:I21" location="Selgitused!B7" display="Taotleja (FIE) majandusarvestuse liik5"/>
    <hyperlink ref="B12:F12" location="Selgitused!B3" display="Taotleja ärinimi 1"/>
    <hyperlink ref="B20:I20" location="Selgitused!B6" display="Taotleja põhitegevusala EMTAK (taotlemisele eelnenud majandusaastal)4"/>
    <hyperlink ref="B22:I22" location="Selgitused!B8" display="Kahjustunud potentsiaaliga tegevusala6"/>
    <hyperlink ref="B25:I25" location="Selgitused!B9" display="Eriti ohtliku loomataudi või ohtliku taimekahjustaja nimetus7"/>
    <hyperlink ref="D26:I26" location="Selgitused!B10" display="Kahjustunud taimekasvatuse suurus enne nakatumist8"/>
    <hyperlink ref="D27:I27" location="Selgitused!B11" display="Taimekahjustuse tõttu hävitatud taimekasvatuse suurus9"/>
    <hyperlink ref="D28:I28" location="Selgitused!B12" display="Taotlemise hetkeks taastatud taimekasvatuse suurus11"/>
    <hyperlink ref="D29:I29" location="Selgitused!B13" display="Loomataudiga nakatunud loomade arv põhikarjas enne nakatumist12"/>
    <hyperlink ref="D31:I31" location="Selgitused!B15" display="Taotlemise hetkeks taastatud loomade arv13"/>
    <hyperlink ref="D30:I30" location="Selgitused!B14" display="Loomataudi tõttu hukkunud loomade arv12"/>
    <hyperlink ref="D32:I32" location="Selgitused!B16" display="Sama liiki kodulindude pidamise alade arv 14"/>
    <hyperlink ref="D33:I33" location="Selgitused!B17" display="Loomataudi tõttu sama liiki kodulindude kahjustunud pidamise alade arv 15"/>
    <hyperlink ref="D34:I34" location="Selgitused!B18" display="Taotlemise hetkeks taastatud alade arv 16"/>
    <hyperlink ref="D35:I35" location="Selgitused!B19" display="Kogu munakanade pidamise ala maksimumvõimsus 17"/>
    <hyperlink ref="D36:I36" location="Selgitused!B20" display="Loomataudi tõttu kahjustunud munakanade pidamise  ala maksmimumvõimsus 18"/>
    <hyperlink ref="D37:I37" location="Selgitused!B21" display="Taotlemise hetkeks taastatud munakanade pidamise ala maksimumvõimsus 19"/>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3" r:id="rId3"/>
  <drawing r:id="rId2"/>
  <legacyDrawing r:id="rId1"/>
</worksheet>
</file>

<file path=xl/worksheets/sheet2.xml><?xml version="1.0" encoding="utf-8"?>
<worksheet xmlns="http://schemas.openxmlformats.org/spreadsheetml/2006/main" xmlns:r="http://schemas.openxmlformats.org/officeDocument/2006/relationships">
  <sheetPr codeName="Sheet7">
    <tabColor theme="0" tint="-0.1499900072813034"/>
    <pageSetUpPr fitToPage="1"/>
  </sheetPr>
  <dimension ref="A1:M27"/>
  <sheetViews>
    <sheetView showGridLines="0" zoomScalePageLayoutView="0" workbookViewId="0" topLeftCell="A1">
      <pane ySplit="5" topLeftCell="A6" activePane="bottomLeft" state="frozen"/>
      <selection pane="topLeft" activeCell="A1" sqref="A1"/>
      <selection pane="bottomLeft" activeCell="L3" sqref="L3:L4"/>
    </sheetView>
  </sheetViews>
  <sheetFormatPr defaultColWidth="9.140625" defaultRowHeight="12.75"/>
  <cols>
    <col min="1" max="1" width="4.8515625" style="62" customWidth="1"/>
    <col min="2" max="2" width="61.28125" style="62" customWidth="1"/>
    <col min="3" max="3" width="45.421875" style="62" customWidth="1"/>
    <col min="4" max="4" width="14.28125" style="62" customWidth="1"/>
    <col min="5" max="5" width="12.140625" style="62" customWidth="1"/>
    <col min="6" max="6" width="12.00390625" style="62" customWidth="1"/>
    <col min="7" max="7" width="18.00390625" style="62" customWidth="1"/>
    <col min="8" max="8" width="6.28125" style="62" customWidth="1"/>
    <col min="9" max="9" width="6.421875" style="62" customWidth="1"/>
    <col min="10" max="10" width="14.140625" style="62" customWidth="1"/>
    <col min="11" max="11" width="8.7109375" style="62" customWidth="1"/>
    <col min="12" max="12" width="11.140625" style="62" customWidth="1"/>
    <col min="13" max="13" width="25.28125" style="62" customWidth="1"/>
    <col min="14" max="16384" width="9.140625" style="62" customWidth="1"/>
  </cols>
  <sheetData>
    <row r="1" spans="1:13" ht="16.5">
      <c r="A1" s="303" t="s">
        <v>71</v>
      </c>
      <c r="B1" s="304"/>
      <c r="C1" s="304"/>
      <c r="D1" s="304"/>
      <c r="E1" s="304"/>
      <c r="F1" s="304"/>
      <c r="G1" s="304"/>
      <c r="H1" s="304"/>
      <c r="I1" s="304"/>
      <c r="J1" s="304"/>
      <c r="K1" s="304"/>
      <c r="L1" s="304"/>
      <c r="M1" s="305"/>
    </row>
    <row r="2" spans="1:13" ht="16.5">
      <c r="A2" s="139" t="s">
        <v>3</v>
      </c>
      <c r="B2" s="140" t="s">
        <v>4</v>
      </c>
      <c r="C2" s="140" t="s">
        <v>64</v>
      </c>
      <c r="D2" s="306" t="s">
        <v>5</v>
      </c>
      <c r="E2" s="307"/>
      <c r="F2" s="307"/>
      <c r="G2" s="140" t="s">
        <v>2</v>
      </c>
      <c r="H2" s="140" t="s">
        <v>6</v>
      </c>
      <c r="I2" s="140" t="s">
        <v>7</v>
      </c>
      <c r="J2" s="140" t="s">
        <v>8</v>
      </c>
      <c r="K2" s="140" t="s">
        <v>9</v>
      </c>
      <c r="L2" s="140" t="s">
        <v>10</v>
      </c>
      <c r="M2" s="140" t="s">
        <v>82</v>
      </c>
    </row>
    <row r="3" spans="1:13" ht="30" customHeight="1">
      <c r="A3" s="297" t="s">
        <v>12</v>
      </c>
      <c r="B3" s="302" t="s">
        <v>138</v>
      </c>
      <c r="C3" s="281" t="s">
        <v>140</v>
      </c>
      <c r="D3" s="309" t="s">
        <v>16</v>
      </c>
      <c r="E3" s="310"/>
      <c r="F3" s="310"/>
      <c r="G3" s="311"/>
      <c r="H3" s="280" t="s">
        <v>18</v>
      </c>
      <c r="I3" s="280" t="s">
        <v>19</v>
      </c>
      <c r="J3" s="281" t="s">
        <v>144</v>
      </c>
      <c r="K3" s="308" t="s">
        <v>145</v>
      </c>
      <c r="L3" s="281" t="s">
        <v>146</v>
      </c>
      <c r="M3" s="280" t="s">
        <v>84</v>
      </c>
    </row>
    <row r="4" spans="1:13" ht="48.75" customHeight="1">
      <c r="A4" s="298"/>
      <c r="B4" s="302"/>
      <c r="C4" s="281"/>
      <c r="D4" s="171" t="s">
        <v>142</v>
      </c>
      <c r="E4" s="122" t="s">
        <v>67</v>
      </c>
      <c r="F4" s="122" t="s">
        <v>17</v>
      </c>
      <c r="G4" s="171" t="s">
        <v>168</v>
      </c>
      <c r="H4" s="280"/>
      <c r="I4" s="280"/>
      <c r="J4" s="281"/>
      <c r="K4" s="308"/>
      <c r="L4" s="281"/>
      <c r="M4" s="280"/>
    </row>
    <row r="5" spans="1:13" ht="18" customHeight="1">
      <c r="A5" s="127">
        <v>1</v>
      </c>
      <c r="B5" s="287" t="s">
        <v>157</v>
      </c>
      <c r="C5" s="288"/>
      <c r="D5" s="288"/>
      <c r="E5" s="288"/>
      <c r="F5" s="288"/>
      <c r="G5" s="288"/>
      <c r="H5" s="288"/>
      <c r="I5" s="288"/>
      <c r="J5" s="288"/>
      <c r="K5" s="288"/>
      <c r="L5" s="288"/>
      <c r="M5" s="202"/>
    </row>
    <row r="6" spans="1:13" ht="18" customHeight="1">
      <c r="A6" s="141" t="s">
        <v>44</v>
      </c>
      <c r="B6" s="33" t="s">
        <v>0</v>
      </c>
      <c r="C6" s="49" t="s">
        <v>0</v>
      </c>
      <c r="D6" s="49"/>
      <c r="E6" s="21"/>
      <c r="F6" s="34" t="s">
        <v>0</v>
      </c>
      <c r="G6" s="54"/>
      <c r="H6" s="35" t="s">
        <v>0</v>
      </c>
      <c r="I6" s="36"/>
      <c r="J6" s="63"/>
      <c r="K6" s="64"/>
      <c r="L6" s="142">
        <f>(J6*K6)/100</f>
        <v>0</v>
      </c>
      <c r="M6" s="69"/>
    </row>
    <row r="7" spans="1:13" ht="18" customHeight="1">
      <c r="A7" s="141" t="s">
        <v>45</v>
      </c>
      <c r="B7" s="26" t="s">
        <v>0</v>
      </c>
      <c r="C7" s="50" t="s">
        <v>0</v>
      </c>
      <c r="D7" s="50"/>
      <c r="E7" s="32"/>
      <c r="F7" s="5" t="s">
        <v>0</v>
      </c>
      <c r="G7" s="54"/>
      <c r="H7" s="22"/>
      <c r="I7" s="25"/>
      <c r="J7" s="63"/>
      <c r="K7" s="64"/>
      <c r="L7" s="142">
        <f aca="true" t="shared" si="0" ref="L7:L15">(J7*K7)/100</f>
        <v>0</v>
      </c>
      <c r="M7" s="69"/>
    </row>
    <row r="8" spans="1:13" ht="18" customHeight="1">
      <c r="A8" s="141" t="s">
        <v>26</v>
      </c>
      <c r="B8" s="27"/>
      <c r="C8" s="50"/>
      <c r="D8" s="50"/>
      <c r="E8" s="23"/>
      <c r="F8" s="23"/>
      <c r="G8" s="54"/>
      <c r="H8" s="22"/>
      <c r="I8" s="25"/>
      <c r="J8" s="63"/>
      <c r="K8" s="64"/>
      <c r="L8" s="142">
        <f t="shared" si="0"/>
        <v>0</v>
      </c>
      <c r="M8" s="69"/>
    </row>
    <row r="9" spans="1:13" ht="18" customHeight="1">
      <c r="A9" s="141" t="s">
        <v>46</v>
      </c>
      <c r="B9" s="27"/>
      <c r="C9" s="50"/>
      <c r="D9" s="50"/>
      <c r="E9" s="23"/>
      <c r="F9" s="23"/>
      <c r="G9" s="54"/>
      <c r="H9" s="22"/>
      <c r="I9" s="25"/>
      <c r="J9" s="63"/>
      <c r="K9" s="64"/>
      <c r="L9" s="142">
        <f t="shared" si="0"/>
        <v>0</v>
      </c>
      <c r="M9" s="69"/>
    </row>
    <row r="10" spans="1:13" ht="18" customHeight="1">
      <c r="A10" s="141" t="s">
        <v>47</v>
      </c>
      <c r="B10" s="27"/>
      <c r="C10" s="50"/>
      <c r="D10" s="50"/>
      <c r="E10" s="23"/>
      <c r="F10" s="23"/>
      <c r="G10" s="54"/>
      <c r="H10" s="22"/>
      <c r="I10" s="25"/>
      <c r="J10" s="63"/>
      <c r="K10" s="64"/>
      <c r="L10" s="142">
        <f t="shared" si="0"/>
        <v>0</v>
      </c>
      <c r="M10" s="69"/>
    </row>
    <row r="11" spans="1:13" ht="18" customHeight="1">
      <c r="A11" s="141" t="s">
        <v>48</v>
      </c>
      <c r="B11" s="27"/>
      <c r="C11" s="50"/>
      <c r="D11" s="50"/>
      <c r="E11" s="23"/>
      <c r="F11" s="23"/>
      <c r="G11" s="54"/>
      <c r="H11" s="22"/>
      <c r="I11" s="25"/>
      <c r="J11" s="63"/>
      <c r="K11" s="64"/>
      <c r="L11" s="142">
        <f t="shared" si="0"/>
        <v>0</v>
      </c>
      <c r="M11" s="69"/>
    </row>
    <row r="12" spans="1:13" ht="18" customHeight="1">
      <c r="A12" s="141" t="s">
        <v>49</v>
      </c>
      <c r="B12" s="27"/>
      <c r="C12" s="50"/>
      <c r="D12" s="50"/>
      <c r="E12" s="23"/>
      <c r="F12" s="23"/>
      <c r="G12" s="54"/>
      <c r="H12" s="22"/>
      <c r="I12" s="25"/>
      <c r="J12" s="63"/>
      <c r="K12" s="64"/>
      <c r="L12" s="142">
        <f t="shared" si="0"/>
        <v>0</v>
      </c>
      <c r="M12" s="69"/>
    </row>
    <row r="13" spans="1:13" ht="18" customHeight="1">
      <c r="A13" s="141" t="s">
        <v>50</v>
      </c>
      <c r="B13" s="27"/>
      <c r="C13" s="50"/>
      <c r="D13" s="50"/>
      <c r="E13" s="23"/>
      <c r="F13" s="23"/>
      <c r="G13" s="24"/>
      <c r="H13" s="22"/>
      <c r="I13" s="25"/>
      <c r="J13" s="63"/>
      <c r="K13" s="64"/>
      <c r="L13" s="142">
        <f t="shared" si="0"/>
        <v>0</v>
      </c>
      <c r="M13" s="69"/>
    </row>
    <row r="14" spans="1:13" ht="18" customHeight="1">
      <c r="A14" s="141" t="s">
        <v>65</v>
      </c>
      <c r="B14" s="27"/>
      <c r="C14" s="50"/>
      <c r="D14" s="50"/>
      <c r="E14" s="23"/>
      <c r="F14" s="23"/>
      <c r="G14" s="24"/>
      <c r="H14" s="22"/>
      <c r="I14" s="25"/>
      <c r="J14" s="63"/>
      <c r="K14" s="64"/>
      <c r="L14" s="142">
        <f t="shared" si="0"/>
        <v>0</v>
      </c>
      <c r="M14" s="69"/>
    </row>
    <row r="15" spans="1:13" ht="18" customHeight="1">
      <c r="A15" s="141" t="s">
        <v>66</v>
      </c>
      <c r="B15" s="27"/>
      <c r="C15" s="50"/>
      <c r="D15" s="50"/>
      <c r="E15" s="23"/>
      <c r="F15" s="23"/>
      <c r="G15" s="24"/>
      <c r="H15" s="22"/>
      <c r="I15" s="25"/>
      <c r="J15" s="63"/>
      <c r="K15" s="64"/>
      <c r="L15" s="142">
        <f t="shared" si="0"/>
        <v>0</v>
      </c>
      <c r="M15" s="69"/>
    </row>
    <row r="16" spans="1:13" ht="18" customHeight="1">
      <c r="A16" s="294" t="s">
        <v>81</v>
      </c>
      <c r="B16" s="295"/>
      <c r="C16" s="296"/>
      <c r="D16" s="289"/>
      <c r="E16" s="290"/>
      <c r="F16" s="290"/>
      <c r="G16" s="290"/>
      <c r="H16" s="290"/>
      <c r="I16" s="291"/>
      <c r="J16" s="143">
        <f>SUM(J6:J15)</f>
        <v>0</v>
      </c>
      <c r="K16" s="144"/>
      <c r="L16" s="143">
        <f>SUM(L6:L15)</f>
        <v>0</v>
      </c>
      <c r="M16" s="113"/>
    </row>
    <row r="17" spans="1:13" ht="18" customHeight="1">
      <c r="A17" s="145">
        <v>2</v>
      </c>
      <c r="B17" s="202" t="s">
        <v>139</v>
      </c>
      <c r="C17" s="202"/>
      <c r="D17" s="202"/>
      <c r="E17" s="202"/>
      <c r="F17" s="202"/>
      <c r="G17" s="202"/>
      <c r="H17" s="202"/>
      <c r="I17" s="202"/>
      <c r="J17" s="202"/>
      <c r="K17" s="202"/>
      <c r="L17" s="202"/>
      <c r="M17" s="113"/>
    </row>
    <row r="18" spans="1:13" ht="18" customHeight="1">
      <c r="A18" s="141" t="s">
        <v>21</v>
      </c>
      <c r="B18" s="38"/>
      <c r="C18" s="49"/>
      <c r="D18" s="49"/>
      <c r="E18" s="34"/>
      <c r="F18" s="34"/>
      <c r="G18" s="55"/>
      <c r="H18" s="38"/>
      <c r="I18" s="38"/>
      <c r="J18" s="63"/>
      <c r="K18" s="64"/>
      <c r="L18" s="142">
        <f aca="true" t="shared" si="1" ref="L18:L23">(J18*K18)/100</f>
        <v>0</v>
      </c>
      <c r="M18" s="69"/>
    </row>
    <row r="19" spans="1:13" ht="18" customHeight="1">
      <c r="A19" s="141" t="s">
        <v>22</v>
      </c>
      <c r="B19" s="38"/>
      <c r="C19" s="50" t="s">
        <v>0</v>
      </c>
      <c r="D19" s="50"/>
      <c r="E19" s="23"/>
      <c r="F19" s="23"/>
      <c r="G19" s="24"/>
      <c r="H19" s="114"/>
      <c r="I19" s="114"/>
      <c r="J19" s="63"/>
      <c r="K19" s="64"/>
      <c r="L19" s="142">
        <f t="shared" si="1"/>
        <v>0</v>
      </c>
      <c r="M19" s="69"/>
    </row>
    <row r="20" spans="1:13" ht="18" customHeight="1">
      <c r="A20" s="141" t="s">
        <v>37</v>
      </c>
      <c r="B20" s="51"/>
      <c r="C20" s="50"/>
      <c r="D20" s="50"/>
      <c r="E20" s="23"/>
      <c r="F20" s="23"/>
      <c r="G20" s="24"/>
      <c r="H20" s="114"/>
      <c r="I20" s="114"/>
      <c r="J20" s="63"/>
      <c r="K20" s="64"/>
      <c r="L20" s="142">
        <f t="shared" si="1"/>
        <v>0</v>
      </c>
      <c r="M20" s="69"/>
    </row>
    <row r="21" spans="1:13" ht="18" customHeight="1">
      <c r="A21" s="141" t="s">
        <v>27</v>
      </c>
      <c r="B21" s="51"/>
      <c r="C21" s="50" t="s">
        <v>0</v>
      </c>
      <c r="D21" s="50"/>
      <c r="E21" s="23"/>
      <c r="F21" s="23"/>
      <c r="G21" s="24"/>
      <c r="H21" s="114"/>
      <c r="I21" s="114"/>
      <c r="J21" s="63"/>
      <c r="K21" s="64"/>
      <c r="L21" s="142">
        <f t="shared" si="1"/>
        <v>0</v>
      </c>
      <c r="M21" s="69"/>
    </row>
    <row r="22" spans="1:13" ht="18" customHeight="1">
      <c r="A22" s="141" t="s">
        <v>51</v>
      </c>
      <c r="B22" s="51"/>
      <c r="C22" s="50"/>
      <c r="D22" s="50"/>
      <c r="E22" s="23"/>
      <c r="F22" s="23"/>
      <c r="G22" s="24"/>
      <c r="H22" s="114"/>
      <c r="I22" s="114"/>
      <c r="J22" s="63"/>
      <c r="K22" s="64"/>
      <c r="L22" s="142">
        <f t="shared" si="1"/>
        <v>0</v>
      </c>
      <c r="M22" s="69"/>
    </row>
    <row r="23" spans="1:13" ht="18" customHeight="1">
      <c r="A23" s="141" t="s">
        <v>52</v>
      </c>
      <c r="B23" s="115" t="s">
        <v>0</v>
      </c>
      <c r="C23" s="50" t="s">
        <v>0</v>
      </c>
      <c r="D23" s="50"/>
      <c r="E23" s="23"/>
      <c r="F23" s="23"/>
      <c r="G23" s="24"/>
      <c r="H23" s="114"/>
      <c r="I23" s="114"/>
      <c r="J23" s="63"/>
      <c r="K23" s="64"/>
      <c r="L23" s="142">
        <f t="shared" si="1"/>
        <v>0</v>
      </c>
      <c r="M23" s="69"/>
    </row>
    <row r="24" spans="1:13" ht="18" customHeight="1">
      <c r="A24" s="299" t="s">
        <v>69</v>
      </c>
      <c r="B24" s="300"/>
      <c r="C24" s="301"/>
      <c r="D24" s="289"/>
      <c r="E24" s="290"/>
      <c r="F24" s="290"/>
      <c r="G24" s="290"/>
      <c r="H24" s="290"/>
      <c r="I24" s="291"/>
      <c r="J24" s="147">
        <f>SUM(J18:J23)</f>
        <v>0</v>
      </c>
      <c r="K24" s="151"/>
      <c r="L24" s="146">
        <f>SUM(L18:L23)</f>
        <v>0</v>
      </c>
      <c r="M24" s="113"/>
    </row>
    <row r="25" spans="1:13" ht="18" customHeight="1">
      <c r="A25" s="148" t="s">
        <v>53</v>
      </c>
      <c r="B25" s="278" t="s">
        <v>68</v>
      </c>
      <c r="C25" s="279"/>
      <c r="D25" s="279"/>
      <c r="E25" s="279"/>
      <c r="F25" s="279"/>
      <c r="G25" s="279"/>
      <c r="H25" s="279"/>
      <c r="I25" s="279"/>
      <c r="J25" s="149" t="s">
        <v>57</v>
      </c>
      <c r="K25" s="282">
        <f>J16+J24</f>
        <v>0</v>
      </c>
      <c r="L25" s="283"/>
      <c r="M25" s="284"/>
    </row>
    <row r="26" spans="1:13" ht="18" customHeight="1">
      <c r="A26" s="148" t="s">
        <v>54</v>
      </c>
      <c r="B26" s="278" t="s">
        <v>56</v>
      </c>
      <c r="C26" s="279"/>
      <c r="D26" s="279"/>
      <c r="E26" s="279"/>
      <c r="F26" s="279"/>
      <c r="G26" s="279"/>
      <c r="H26" s="279"/>
      <c r="I26" s="279"/>
      <c r="J26" s="150" t="s">
        <v>57</v>
      </c>
      <c r="K26" s="282">
        <f>L16+L24</f>
        <v>0</v>
      </c>
      <c r="L26" s="283"/>
      <c r="M26" s="284"/>
    </row>
    <row r="27" spans="1:13" ht="16.5">
      <c r="A27" s="148" t="s">
        <v>55</v>
      </c>
      <c r="B27" s="292" t="s">
        <v>72</v>
      </c>
      <c r="C27" s="293"/>
      <c r="D27" s="293"/>
      <c r="E27" s="293"/>
      <c r="F27" s="293"/>
      <c r="G27" s="293"/>
      <c r="H27" s="293"/>
      <c r="I27" s="293"/>
      <c r="J27" s="284"/>
      <c r="K27" s="285">
        <f>_xlfn.IFERROR(K26/K25,0)</f>
        <v>0</v>
      </c>
      <c r="L27" s="286"/>
      <c r="M27" s="284"/>
    </row>
  </sheetData>
  <sheetProtection/>
  <mergeCells count="24">
    <mergeCell ref="A1:M1"/>
    <mergeCell ref="K25:M25"/>
    <mergeCell ref="D2:F2"/>
    <mergeCell ref="K3:K4"/>
    <mergeCell ref="L3:L4"/>
    <mergeCell ref="D3:G3"/>
    <mergeCell ref="C3:C4"/>
    <mergeCell ref="B25:I25"/>
    <mergeCell ref="K27:M27"/>
    <mergeCell ref="B5:M5"/>
    <mergeCell ref="M3:M4"/>
    <mergeCell ref="D16:I16"/>
    <mergeCell ref="B27:J27"/>
    <mergeCell ref="A16:C16"/>
    <mergeCell ref="A3:A4"/>
    <mergeCell ref="A24:C24"/>
    <mergeCell ref="D24:I24"/>
    <mergeCell ref="B3:B4"/>
    <mergeCell ref="B26:I26"/>
    <mergeCell ref="H3:H4"/>
    <mergeCell ref="J3:J4"/>
    <mergeCell ref="B17:L17"/>
    <mergeCell ref="I3:I4"/>
    <mergeCell ref="K26:M26"/>
  </mergeCells>
  <hyperlinks>
    <hyperlink ref="B5:L5" location="selgitused!B17" display="KAVANDATAVAD INVESTEERINGUOBJEKTID 1"/>
    <hyperlink ref="B17:L17" location="Selgitused!B26" display="KAVANDATAVA INVESTEERINGUOBJEKTIGA KAASNEVAD MUUD ABIKÕLBLIKUD TEGEVUSED2"/>
    <hyperlink ref="C3:C4" location="Selgitused!B27" display="Investeeringu täpne nimetus3"/>
    <hyperlink ref="D4" location="Selgitused!B28" display="Katastritunnus4"/>
    <hyperlink ref="K3:K4" location="Selgitused!B31" display="Toetuse määr, %7"/>
    <hyperlink ref="J3:J4" location="Selgitused!B30" display="Investeeringu abikõlblik käibemaksuta maksumus6"/>
    <hyperlink ref="B5:M5" location="Selgitused!B25" display="KAVANDATAVAD INVESTEERINGUOBJEKTID1"/>
    <hyperlink ref="L3:L4" location="Selgitused!B32" display=" Toetuse suurus8"/>
    <hyperlink ref="G4" location="Selgitused!B29" display="Lauda number5"/>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2"/>
  <headerFooter>
    <oddHeader>&amp;LPõllumajanduse Registrite ja Informatsiooni Amet&amp;ROhtliku taimekahjustaja ja eriti ohtliku loomataudi tõttu kahjustunud põllumajandusliku tootmise potentsiaali taastamine 
Toetatavad tegevused</oddHeader>
  </headerFooter>
  <legacyDrawing r:id="rId1"/>
</worksheet>
</file>

<file path=xl/worksheets/sheet3.xml><?xml version="1.0" encoding="utf-8"?>
<worksheet xmlns="http://schemas.openxmlformats.org/spreadsheetml/2006/main" xmlns:r="http://schemas.openxmlformats.org/officeDocument/2006/relationships">
  <sheetPr codeName="Sheet4">
    <tabColor theme="0" tint="-0.1499900072813034"/>
    <pageSetUpPr fitToPage="1"/>
  </sheetPr>
  <dimension ref="A1:M32"/>
  <sheetViews>
    <sheetView showGridLines="0" zoomScalePageLayoutView="0" workbookViewId="0" topLeftCell="A1">
      <selection activeCell="A12" sqref="A12:L12"/>
    </sheetView>
  </sheetViews>
  <sheetFormatPr defaultColWidth="9.140625" defaultRowHeight="12.75"/>
  <cols>
    <col min="1" max="12" width="15.00390625" style="0" customWidth="1"/>
  </cols>
  <sheetData>
    <row r="1" spans="1:12" ht="18" customHeight="1">
      <c r="A1" s="312" t="s">
        <v>127</v>
      </c>
      <c r="B1" s="312"/>
      <c r="C1" s="312"/>
      <c r="D1" s="312"/>
      <c r="E1" s="312"/>
      <c r="F1" s="312"/>
      <c r="G1" s="312"/>
      <c r="H1" s="312"/>
      <c r="I1" s="312"/>
      <c r="J1" s="312"/>
      <c r="K1" s="312"/>
      <c r="L1" s="312"/>
    </row>
    <row r="2" spans="1:12" ht="18" customHeight="1">
      <c r="A2" s="313" t="s">
        <v>128</v>
      </c>
      <c r="B2" s="313"/>
      <c r="C2" s="313"/>
      <c r="D2" s="313"/>
      <c r="E2" s="313"/>
      <c r="F2" s="313"/>
      <c r="G2" s="313"/>
      <c r="H2" s="313"/>
      <c r="I2" s="313"/>
      <c r="J2" s="313"/>
      <c r="K2" s="313"/>
      <c r="L2" s="313"/>
    </row>
    <row r="3" spans="1:12" s="83" customFormat="1" ht="12.75" customHeight="1">
      <c r="A3" s="314"/>
      <c r="B3" s="314"/>
      <c r="C3" s="314"/>
      <c r="D3" s="314"/>
      <c r="E3" s="314"/>
      <c r="F3" s="314"/>
      <c r="G3" s="314"/>
      <c r="H3" s="314"/>
      <c r="I3" s="314"/>
      <c r="J3" s="314"/>
      <c r="K3" s="314"/>
      <c r="L3" s="314"/>
    </row>
    <row r="4" spans="1:12" s="83" customFormat="1" ht="12.75" customHeight="1">
      <c r="A4" s="314"/>
      <c r="B4" s="314"/>
      <c r="C4" s="314"/>
      <c r="D4" s="314"/>
      <c r="E4" s="314"/>
      <c r="F4" s="314"/>
      <c r="G4" s="314"/>
      <c r="H4" s="314"/>
      <c r="I4" s="314"/>
      <c r="J4" s="314"/>
      <c r="K4" s="314"/>
      <c r="L4" s="314"/>
    </row>
    <row r="5" spans="1:12" s="83" customFormat="1" ht="12.75" customHeight="1">
      <c r="A5" s="314"/>
      <c r="B5" s="314"/>
      <c r="C5" s="314"/>
      <c r="D5" s="314"/>
      <c r="E5" s="314"/>
      <c r="F5" s="314"/>
      <c r="G5" s="314"/>
      <c r="H5" s="314"/>
      <c r="I5" s="314"/>
      <c r="J5" s="314"/>
      <c r="K5" s="314"/>
      <c r="L5" s="314"/>
    </row>
    <row r="6" spans="1:12" s="83" customFormat="1" ht="12.75" customHeight="1">
      <c r="A6" s="314"/>
      <c r="B6" s="314"/>
      <c r="C6" s="314"/>
      <c r="D6" s="314"/>
      <c r="E6" s="314"/>
      <c r="F6" s="314"/>
      <c r="G6" s="314"/>
      <c r="H6" s="314"/>
      <c r="I6" s="314"/>
      <c r="J6" s="314"/>
      <c r="K6" s="314"/>
      <c r="L6" s="314"/>
    </row>
    <row r="7" spans="1:12" ht="18" customHeight="1">
      <c r="A7" s="315" t="s">
        <v>129</v>
      </c>
      <c r="B7" s="315"/>
      <c r="C7" s="315"/>
      <c r="D7" s="315"/>
      <c r="E7" s="315"/>
      <c r="F7" s="315"/>
      <c r="G7" s="315"/>
      <c r="H7" s="315"/>
      <c r="I7" s="315"/>
      <c r="J7" s="315"/>
      <c r="K7" s="315"/>
      <c r="L7" s="315"/>
    </row>
    <row r="8" spans="1:12" ht="12.75" customHeight="1">
      <c r="A8" s="314"/>
      <c r="B8" s="314"/>
      <c r="C8" s="314"/>
      <c r="D8" s="314"/>
      <c r="E8" s="314"/>
      <c r="F8" s="314"/>
      <c r="G8" s="314"/>
      <c r="H8" s="314"/>
      <c r="I8" s="314"/>
      <c r="J8" s="314"/>
      <c r="K8" s="314"/>
      <c r="L8" s="314"/>
    </row>
    <row r="9" spans="1:12" ht="12.75" customHeight="1">
      <c r="A9" s="314"/>
      <c r="B9" s="314"/>
      <c r="C9" s="314"/>
      <c r="D9" s="314"/>
      <c r="E9" s="314"/>
      <c r="F9" s="314"/>
      <c r="G9" s="314"/>
      <c r="H9" s="314"/>
      <c r="I9" s="314"/>
      <c r="J9" s="314"/>
      <c r="K9" s="314"/>
      <c r="L9" s="314"/>
    </row>
    <row r="10" spans="1:12" ht="12.75" customHeight="1">
      <c r="A10" s="314"/>
      <c r="B10" s="314"/>
      <c r="C10" s="314"/>
      <c r="D10" s="314"/>
      <c r="E10" s="314"/>
      <c r="F10" s="314"/>
      <c r="G10" s="314"/>
      <c r="H10" s="314"/>
      <c r="I10" s="314"/>
      <c r="J10" s="314"/>
      <c r="K10" s="314"/>
      <c r="L10" s="314"/>
    </row>
    <row r="11" spans="1:12" ht="12.75" customHeight="1">
      <c r="A11" s="314"/>
      <c r="B11" s="314"/>
      <c r="C11" s="314"/>
      <c r="D11" s="314"/>
      <c r="E11" s="314"/>
      <c r="F11" s="314"/>
      <c r="G11" s="314"/>
      <c r="H11" s="314"/>
      <c r="I11" s="314"/>
      <c r="J11" s="314"/>
      <c r="K11" s="314"/>
      <c r="L11" s="314"/>
    </row>
    <row r="12" spans="1:13" ht="18" customHeight="1">
      <c r="A12" s="288" t="s">
        <v>137</v>
      </c>
      <c r="B12" s="288"/>
      <c r="C12" s="288"/>
      <c r="D12" s="288"/>
      <c r="E12" s="288"/>
      <c r="F12" s="288"/>
      <c r="G12" s="288"/>
      <c r="H12" s="288"/>
      <c r="I12" s="288"/>
      <c r="J12" s="288"/>
      <c r="K12" s="288"/>
      <c r="L12" s="288"/>
      <c r="M12" s="92"/>
    </row>
    <row r="13" spans="1:12" ht="12.75" customHeight="1">
      <c r="A13" s="314"/>
      <c r="B13" s="314"/>
      <c r="C13" s="314"/>
      <c r="D13" s="314"/>
      <c r="E13" s="314"/>
      <c r="F13" s="314"/>
      <c r="G13" s="314"/>
      <c r="H13" s="314"/>
      <c r="I13" s="314"/>
      <c r="J13" s="314"/>
      <c r="K13" s="314"/>
      <c r="L13" s="314"/>
    </row>
    <row r="14" spans="1:12" ht="12.75" customHeight="1">
      <c r="A14" s="314"/>
      <c r="B14" s="314"/>
      <c r="C14" s="314"/>
      <c r="D14" s="314"/>
      <c r="E14" s="314"/>
      <c r="F14" s="314"/>
      <c r="G14" s="314"/>
      <c r="H14" s="314"/>
      <c r="I14" s="314"/>
      <c r="J14" s="314"/>
      <c r="K14" s="314"/>
      <c r="L14" s="314"/>
    </row>
    <row r="15" spans="1:12" ht="12.75" customHeight="1">
      <c r="A15" s="314"/>
      <c r="B15" s="314"/>
      <c r="C15" s="314"/>
      <c r="D15" s="314"/>
      <c r="E15" s="314"/>
      <c r="F15" s="314"/>
      <c r="G15" s="314"/>
      <c r="H15" s="314"/>
      <c r="I15" s="314"/>
      <c r="J15" s="314"/>
      <c r="K15" s="314"/>
      <c r="L15" s="314"/>
    </row>
    <row r="16" spans="1:12" ht="12.75" customHeight="1">
      <c r="A16" s="314"/>
      <c r="B16" s="314"/>
      <c r="C16" s="314"/>
      <c r="D16" s="314"/>
      <c r="E16" s="314"/>
      <c r="F16" s="314"/>
      <c r="G16" s="314"/>
      <c r="H16" s="314"/>
      <c r="I16" s="314"/>
      <c r="J16" s="314"/>
      <c r="K16" s="314"/>
      <c r="L16" s="314"/>
    </row>
    <row r="17" spans="1:12" ht="16.5">
      <c r="A17" s="315" t="s">
        <v>130</v>
      </c>
      <c r="B17" s="315"/>
      <c r="C17" s="315"/>
      <c r="D17" s="315"/>
      <c r="E17" s="315"/>
      <c r="F17" s="315"/>
      <c r="G17" s="315"/>
      <c r="H17" s="315"/>
      <c r="I17" s="315"/>
      <c r="J17" s="315"/>
      <c r="K17" s="315"/>
      <c r="L17" s="315"/>
    </row>
    <row r="18" spans="1:12" ht="12.75" customHeight="1">
      <c r="A18" s="314"/>
      <c r="B18" s="314"/>
      <c r="C18" s="314"/>
      <c r="D18" s="314"/>
      <c r="E18" s="314"/>
      <c r="F18" s="314"/>
      <c r="G18" s="314"/>
      <c r="H18" s="314"/>
      <c r="I18" s="314"/>
      <c r="J18" s="314"/>
      <c r="K18" s="314"/>
      <c r="L18" s="314"/>
    </row>
    <row r="19" spans="1:12" ht="12.75" customHeight="1">
      <c r="A19" s="314"/>
      <c r="B19" s="314"/>
      <c r="C19" s="314"/>
      <c r="D19" s="314"/>
      <c r="E19" s="314"/>
      <c r="F19" s="314"/>
      <c r="G19" s="314"/>
      <c r="H19" s="314"/>
      <c r="I19" s="314"/>
      <c r="J19" s="314"/>
      <c r="K19" s="314"/>
      <c r="L19" s="314"/>
    </row>
    <row r="20" spans="1:12" ht="12.75" customHeight="1">
      <c r="A20" s="314"/>
      <c r="B20" s="314"/>
      <c r="C20" s="314"/>
      <c r="D20" s="314"/>
      <c r="E20" s="314"/>
      <c r="F20" s="314"/>
      <c r="G20" s="314"/>
      <c r="H20" s="314"/>
      <c r="I20" s="314"/>
      <c r="J20" s="314"/>
      <c r="K20" s="314"/>
      <c r="L20" s="314"/>
    </row>
    <row r="21" spans="1:12" ht="12.75" customHeight="1">
      <c r="A21" s="314"/>
      <c r="B21" s="314"/>
      <c r="C21" s="314"/>
      <c r="D21" s="314"/>
      <c r="E21" s="314"/>
      <c r="F21" s="314"/>
      <c r="G21" s="314"/>
      <c r="H21" s="314"/>
      <c r="I21" s="314"/>
      <c r="J21" s="314"/>
      <c r="K21" s="314"/>
      <c r="L21" s="314"/>
    </row>
    <row r="22" spans="1:12" ht="16.5">
      <c r="A22" s="315" t="s">
        <v>131</v>
      </c>
      <c r="B22" s="315"/>
      <c r="C22" s="315"/>
      <c r="D22" s="315"/>
      <c r="E22" s="315"/>
      <c r="F22" s="315"/>
      <c r="G22" s="315"/>
      <c r="H22" s="315"/>
      <c r="I22" s="315"/>
      <c r="J22" s="315"/>
      <c r="K22" s="315"/>
      <c r="L22" s="315"/>
    </row>
    <row r="23" spans="1:12" ht="12.75">
      <c r="A23" s="314"/>
      <c r="B23" s="314"/>
      <c r="C23" s="314"/>
      <c r="D23" s="314"/>
      <c r="E23" s="314"/>
      <c r="F23" s="314"/>
      <c r="G23" s="314"/>
      <c r="H23" s="314"/>
      <c r="I23" s="314"/>
      <c r="J23" s="314"/>
      <c r="K23" s="314"/>
      <c r="L23" s="314"/>
    </row>
    <row r="24" spans="1:12" ht="12.75">
      <c r="A24" s="314"/>
      <c r="B24" s="314"/>
      <c r="C24" s="314"/>
      <c r="D24" s="314"/>
      <c r="E24" s="314"/>
      <c r="F24" s="314"/>
      <c r="G24" s="314"/>
      <c r="H24" s="314"/>
      <c r="I24" s="314"/>
      <c r="J24" s="314"/>
      <c r="K24" s="314"/>
      <c r="L24" s="314"/>
    </row>
    <row r="25" spans="1:12" ht="12.75">
      <c r="A25" s="314"/>
      <c r="B25" s="314"/>
      <c r="C25" s="314"/>
      <c r="D25" s="314"/>
      <c r="E25" s="314"/>
      <c r="F25" s="314"/>
      <c r="G25" s="314"/>
      <c r="H25" s="314"/>
      <c r="I25" s="314"/>
      <c r="J25" s="314"/>
      <c r="K25" s="314"/>
      <c r="L25" s="314"/>
    </row>
    <row r="26" spans="1:12" ht="12.75">
      <c r="A26" s="314"/>
      <c r="B26" s="314"/>
      <c r="C26" s="314"/>
      <c r="D26" s="314"/>
      <c r="E26" s="314"/>
      <c r="F26" s="314"/>
      <c r="G26" s="314"/>
      <c r="H26" s="314"/>
      <c r="I26" s="314"/>
      <c r="J26" s="314"/>
      <c r="K26" s="314"/>
      <c r="L26" s="314"/>
    </row>
    <row r="27" spans="1:12" ht="16.5">
      <c r="A27" s="315" t="s">
        <v>63</v>
      </c>
      <c r="B27" s="315"/>
      <c r="C27" s="315"/>
      <c r="D27" s="315"/>
      <c r="E27" s="315"/>
      <c r="F27" s="315"/>
      <c r="G27" s="315"/>
      <c r="H27" s="315"/>
      <c r="I27" s="315"/>
      <c r="J27" s="315"/>
      <c r="K27" s="315"/>
      <c r="L27" s="315"/>
    </row>
    <row r="28" spans="1:12" ht="12.75">
      <c r="A28" s="314"/>
      <c r="B28" s="314"/>
      <c r="C28" s="314"/>
      <c r="D28" s="314"/>
      <c r="E28" s="314"/>
      <c r="F28" s="314"/>
      <c r="G28" s="314"/>
      <c r="H28" s="314"/>
      <c r="I28" s="314"/>
      <c r="J28" s="314"/>
      <c r="K28" s="314"/>
      <c r="L28" s="314"/>
    </row>
    <row r="29" spans="1:12" ht="12.75">
      <c r="A29" s="314"/>
      <c r="B29" s="314"/>
      <c r="C29" s="314"/>
      <c r="D29" s="314"/>
      <c r="E29" s="314"/>
      <c r="F29" s="314"/>
      <c r="G29" s="314"/>
      <c r="H29" s="314"/>
      <c r="I29" s="314"/>
      <c r="J29" s="314"/>
      <c r="K29" s="314"/>
      <c r="L29" s="314"/>
    </row>
    <row r="30" spans="1:12" ht="12.75">
      <c r="A30" s="314"/>
      <c r="B30" s="314"/>
      <c r="C30" s="314"/>
      <c r="D30" s="314"/>
      <c r="E30" s="314"/>
      <c r="F30" s="314"/>
      <c r="G30" s="314"/>
      <c r="H30" s="314"/>
      <c r="I30" s="314"/>
      <c r="J30" s="314"/>
      <c r="K30" s="314"/>
      <c r="L30" s="314"/>
    </row>
    <row r="31" spans="1:12" ht="12.75">
      <c r="A31" s="314"/>
      <c r="B31" s="314"/>
      <c r="C31" s="314"/>
      <c r="D31" s="314"/>
      <c r="E31" s="314"/>
      <c r="F31" s="314"/>
      <c r="G31" s="314"/>
      <c r="H31" s="314"/>
      <c r="I31" s="314"/>
      <c r="J31" s="314"/>
      <c r="K31" s="314"/>
      <c r="L31" s="314"/>
    </row>
    <row r="32" spans="1:12" ht="16.5">
      <c r="A32" s="84"/>
      <c r="B32" s="84"/>
      <c r="C32" s="84"/>
      <c r="D32" s="84"/>
      <c r="E32" s="84"/>
      <c r="F32" s="84"/>
      <c r="G32" s="84"/>
      <c r="H32" s="84"/>
      <c r="I32" s="84"/>
      <c r="J32" s="84"/>
      <c r="K32" s="84"/>
      <c r="L32" s="84"/>
    </row>
  </sheetData>
  <sheetProtection/>
  <mergeCells count="13">
    <mergeCell ref="A23:L26"/>
    <mergeCell ref="A28:L31"/>
    <mergeCell ref="A12:L12"/>
    <mergeCell ref="A17:L17"/>
    <mergeCell ref="A22:L22"/>
    <mergeCell ref="A27:L27"/>
    <mergeCell ref="A1:L1"/>
    <mergeCell ref="A2:L2"/>
    <mergeCell ref="A3:L6"/>
    <mergeCell ref="A8:L11"/>
    <mergeCell ref="A13:L16"/>
    <mergeCell ref="A18:L21"/>
    <mergeCell ref="A7:L7"/>
  </mergeCells>
  <hyperlinks>
    <hyperlink ref="A12:L12" location="Selgitused!B34" display="3. Kavandavate tegevuste elluviimise eesmärk1"/>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headerFooter>
    <oddHeader>&amp;LPõllumajanduse Registrite ja Informatsiooni Amet&amp;ROhtliku taimekahjustaja ja eriti ohtliku loomataudi tõttu kahjustunud põllumajandusliku tootmise potentsiaali taastamine  
Majandustegevuse kirjeldus
</oddHeader>
  </headerFooter>
</worksheet>
</file>

<file path=xl/worksheets/sheet4.xml><?xml version="1.0" encoding="utf-8"?>
<worksheet xmlns="http://schemas.openxmlformats.org/spreadsheetml/2006/main" xmlns:r="http://schemas.openxmlformats.org/officeDocument/2006/relationships">
  <sheetPr codeName="Sheet12">
    <tabColor theme="0" tint="-0.1499900072813034"/>
  </sheetPr>
  <dimension ref="A1:J220"/>
  <sheetViews>
    <sheetView showGridLines="0" zoomScalePageLayoutView="0" workbookViewId="0" topLeftCell="A1">
      <pane ySplit="6" topLeftCell="A7" activePane="bottomLeft" state="frozen"/>
      <selection pane="topLeft" activeCell="A1" sqref="A1"/>
      <selection pane="bottomLeft" activeCell="G3" sqref="G3:I4"/>
    </sheetView>
  </sheetViews>
  <sheetFormatPr defaultColWidth="9.140625" defaultRowHeight="12.75"/>
  <cols>
    <col min="1" max="1" width="6.28125" style="0" customWidth="1"/>
    <col min="2" max="2" width="68.7109375" style="0" customWidth="1"/>
    <col min="3" max="3" width="10.421875" style="0" customWidth="1"/>
    <col min="4" max="4" width="11.00390625" style="0" customWidth="1"/>
    <col min="5" max="5" width="10.7109375" style="0" customWidth="1"/>
    <col min="6" max="6" width="15.28125" style="0" customWidth="1"/>
    <col min="7" max="7" width="10.421875" style="0" customWidth="1"/>
    <col min="8" max="8" width="11.00390625" style="0" customWidth="1"/>
    <col min="9" max="9" width="10.7109375" style="0" customWidth="1"/>
    <col min="10" max="10" width="15.28125" style="0" customWidth="1"/>
  </cols>
  <sheetData>
    <row r="1" spans="1:10" s="16" customFormat="1" ht="18" customHeight="1">
      <c r="A1" s="356" t="s">
        <v>95</v>
      </c>
      <c r="B1" s="357"/>
      <c r="C1" s="357"/>
      <c r="D1" s="357"/>
      <c r="E1" s="357"/>
      <c r="F1" s="357"/>
      <c r="G1" s="357"/>
      <c r="H1" s="357"/>
      <c r="I1" s="357"/>
      <c r="J1" s="357"/>
    </row>
    <row r="2" spans="1:10" s="17" customFormat="1" ht="18" customHeight="1">
      <c r="A2" s="122" t="s">
        <v>3</v>
      </c>
      <c r="B2" s="123" t="s">
        <v>4</v>
      </c>
      <c r="C2" s="124" t="s">
        <v>5</v>
      </c>
      <c r="D2" s="125" t="s">
        <v>2</v>
      </c>
      <c r="E2" s="125" t="s">
        <v>6</v>
      </c>
      <c r="F2" s="125" t="s">
        <v>7</v>
      </c>
      <c r="G2" s="167" t="s">
        <v>8</v>
      </c>
      <c r="H2" s="125" t="s">
        <v>9</v>
      </c>
      <c r="I2" s="125" t="s">
        <v>10</v>
      </c>
      <c r="J2" s="125" t="s">
        <v>183</v>
      </c>
    </row>
    <row r="3" spans="1:10" s="17" customFormat="1" ht="18" customHeight="1">
      <c r="A3" s="197" t="s">
        <v>12</v>
      </c>
      <c r="B3" s="354" t="s">
        <v>83</v>
      </c>
      <c r="C3" s="322" t="s">
        <v>149</v>
      </c>
      <c r="D3" s="323"/>
      <c r="E3" s="324"/>
      <c r="F3" s="328" t="s">
        <v>94</v>
      </c>
      <c r="G3" s="322" t="s">
        <v>184</v>
      </c>
      <c r="H3" s="323"/>
      <c r="I3" s="324"/>
      <c r="J3" s="328" t="s">
        <v>94</v>
      </c>
    </row>
    <row r="4" spans="1:10" s="17" customFormat="1" ht="18" customHeight="1">
      <c r="A4" s="199"/>
      <c r="B4" s="355"/>
      <c r="C4" s="325"/>
      <c r="D4" s="326"/>
      <c r="E4" s="327"/>
      <c r="F4" s="329"/>
      <c r="G4" s="325"/>
      <c r="H4" s="326"/>
      <c r="I4" s="327"/>
      <c r="J4" s="329"/>
    </row>
    <row r="5" spans="1:10" s="17" customFormat="1" ht="18" customHeight="1">
      <c r="A5" s="199"/>
      <c r="B5" s="355"/>
      <c r="C5" s="121" t="s">
        <v>76</v>
      </c>
      <c r="D5" s="126" t="s">
        <v>77</v>
      </c>
      <c r="E5" s="126" t="s">
        <v>78</v>
      </c>
      <c r="F5" s="126" t="s">
        <v>86</v>
      </c>
      <c r="G5" s="168" t="s">
        <v>76</v>
      </c>
      <c r="H5" s="126" t="s">
        <v>77</v>
      </c>
      <c r="I5" s="126" t="s">
        <v>78</v>
      </c>
      <c r="J5" s="126" t="s">
        <v>86</v>
      </c>
    </row>
    <row r="6" spans="1:10" ht="18" customHeight="1">
      <c r="A6" s="127">
        <v>1</v>
      </c>
      <c r="B6" s="128" t="s">
        <v>20</v>
      </c>
      <c r="C6" s="330"/>
      <c r="D6" s="331"/>
      <c r="E6" s="332"/>
      <c r="F6" s="131">
        <f>F7+F15+F22+F32</f>
        <v>0</v>
      </c>
      <c r="G6" s="330"/>
      <c r="H6" s="331"/>
      <c r="I6" s="332"/>
      <c r="J6" s="131">
        <f>J7+J15+J22+J32</f>
        <v>0</v>
      </c>
    </row>
    <row r="7" spans="1:10" ht="18" customHeight="1">
      <c r="A7" s="129" t="s">
        <v>44</v>
      </c>
      <c r="B7" s="130" t="s">
        <v>160</v>
      </c>
      <c r="C7" s="333"/>
      <c r="D7" s="334"/>
      <c r="E7" s="335"/>
      <c r="F7" s="131">
        <f>SUM(F8:F14)</f>
        <v>0</v>
      </c>
      <c r="G7" s="333"/>
      <c r="H7" s="334"/>
      <c r="I7" s="335"/>
      <c r="J7" s="131">
        <f>SUM(J8:J14)</f>
        <v>0</v>
      </c>
    </row>
    <row r="8" spans="1:10" ht="18" customHeight="1">
      <c r="A8" s="70"/>
      <c r="B8" s="108" t="s">
        <v>96</v>
      </c>
      <c r="C8" s="56"/>
      <c r="D8" s="28"/>
      <c r="E8" s="132">
        <f>_xlfn.IFERROR(F8/D8,0)</f>
        <v>0</v>
      </c>
      <c r="F8" s="57"/>
      <c r="G8" s="56"/>
      <c r="H8" s="28"/>
      <c r="I8" s="132">
        <f>_xlfn.IFERROR(J8/H8,0)</f>
        <v>0</v>
      </c>
      <c r="J8" s="57"/>
    </row>
    <row r="9" spans="1:10" ht="18" customHeight="1">
      <c r="A9" s="70"/>
      <c r="B9" s="108" t="s">
        <v>96</v>
      </c>
      <c r="C9" s="56"/>
      <c r="D9" s="28" t="s">
        <v>0</v>
      </c>
      <c r="E9" s="132">
        <f aca="true" t="shared" si="0" ref="E9:E21">_xlfn.IFERROR(F9/D9,0)</f>
        <v>0</v>
      </c>
      <c r="F9" s="57" t="s">
        <v>0</v>
      </c>
      <c r="G9" s="56"/>
      <c r="H9" s="28" t="s">
        <v>0</v>
      </c>
      <c r="I9" s="132">
        <f aca="true" t="shared" si="1" ref="I9:I14">_xlfn.IFERROR(J9/H9,0)</f>
        <v>0</v>
      </c>
      <c r="J9" s="57" t="s">
        <v>0</v>
      </c>
    </row>
    <row r="10" spans="1:10" ht="18" customHeight="1">
      <c r="A10" s="70"/>
      <c r="B10" s="108" t="s">
        <v>96</v>
      </c>
      <c r="C10" s="56"/>
      <c r="D10" s="28"/>
      <c r="E10" s="132">
        <f t="shared" si="0"/>
        <v>0</v>
      </c>
      <c r="F10" s="57"/>
      <c r="G10" s="56"/>
      <c r="H10" s="28"/>
      <c r="I10" s="132">
        <f t="shared" si="1"/>
        <v>0</v>
      </c>
      <c r="J10" s="57"/>
    </row>
    <row r="11" spans="1:10" ht="18" customHeight="1">
      <c r="A11" s="70"/>
      <c r="B11" s="108" t="s">
        <v>96</v>
      </c>
      <c r="C11" s="56"/>
      <c r="D11" s="28"/>
      <c r="E11" s="132">
        <f t="shared" si="0"/>
        <v>0</v>
      </c>
      <c r="F11" s="57"/>
      <c r="G11" s="56"/>
      <c r="H11" s="28"/>
      <c r="I11" s="132">
        <f t="shared" si="1"/>
        <v>0</v>
      </c>
      <c r="J11" s="57"/>
    </row>
    <row r="12" spans="1:10" ht="18" customHeight="1">
      <c r="A12" s="70"/>
      <c r="B12" s="108" t="s">
        <v>96</v>
      </c>
      <c r="C12" s="58"/>
      <c r="D12" s="29"/>
      <c r="E12" s="132">
        <f t="shared" si="0"/>
        <v>0</v>
      </c>
      <c r="F12" s="59"/>
      <c r="G12" s="58"/>
      <c r="H12" s="29"/>
      <c r="I12" s="132">
        <f t="shared" si="1"/>
        <v>0</v>
      </c>
      <c r="J12" s="59"/>
    </row>
    <row r="13" spans="1:10" ht="18" customHeight="1">
      <c r="A13" s="70"/>
      <c r="B13" s="108" t="s">
        <v>96</v>
      </c>
      <c r="C13" s="56"/>
      <c r="D13" s="28"/>
      <c r="E13" s="132">
        <f t="shared" si="0"/>
        <v>0</v>
      </c>
      <c r="F13" s="57"/>
      <c r="G13" s="56"/>
      <c r="H13" s="28"/>
      <c r="I13" s="132">
        <f t="shared" si="1"/>
        <v>0</v>
      </c>
      <c r="J13" s="57"/>
    </row>
    <row r="14" spans="1:10" ht="18" customHeight="1">
      <c r="A14" s="70"/>
      <c r="B14" s="108" t="s">
        <v>96</v>
      </c>
      <c r="C14" s="56"/>
      <c r="D14" s="28"/>
      <c r="E14" s="132">
        <f t="shared" si="0"/>
        <v>0</v>
      </c>
      <c r="F14" s="57"/>
      <c r="G14" s="56"/>
      <c r="H14" s="28"/>
      <c r="I14" s="132">
        <f t="shared" si="1"/>
        <v>0</v>
      </c>
      <c r="J14" s="57"/>
    </row>
    <row r="15" spans="1:10" ht="18" customHeight="1">
      <c r="A15" s="133" t="s">
        <v>45</v>
      </c>
      <c r="B15" s="134" t="s">
        <v>159</v>
      </c>
      <c r="C15" s="336"/>
      <c r="D15" s="337"/>
      <c r="E15" s="337"/>
      <c r="F15" s="135">
        <f>SUM(F16:F21)</f>
        <v>0</v>
      </c>
      <c r="G15" s="336"/>
      <c r="H15" s="337"/>
      <c r="I15" s="337"/>
      <c r="J15" s="135">
        <f>SUM(J16:J21)</f>
        <v>0</v>
      </c>
    </row>
    <row r="16" spans="1:10" ht="18" customHeight="1">
      <c r="A16" s="72"/>
      <c r="B16" s="108" t="s">
        <v>96</v>
      </c>
      <c r="C16" s="58"/>
      <c r="D16" s="29"/>
      <c r="E16" s="132">
        <f t="shared" si="0"/>
        <v>0</v>
      </c>
      <c r="F16" s="59"/>
      <c r="G16" s="58"/>
      <c r="H16" s="29"/>
      <c r="I16" s="132">
        <f aca="true" t="shared" si="2" ref="I16:I21">_xlfn.IFERROR(J16/H16,0)</f>
        <v>0</v>
      </c>
      <c r="J16" s="59"/>
    </row>
    <row r="17" spans="1:10" ht="18" customHeight="1">
      <c r="A17" s="70"/>
      <c r="B17" s="108" t="s">
        <v>96</v>
      </c>
      <c r="C17" s="58"/>
      <c r="D17" s="29"/>
      <c r="E17" s="132">
        <f t="shared" si="0"/>
        <v>0</v>
      </c>
      <c r="F17" s="59"/>
      <c r="G17" s="58"/>
      <c r="H17" s="29"/>
      <c r="I17" s="132">
        <f t="shared" si="2"/>
        <v>0</v>
      </c>
      <c r="J17" s="59"/>
    </row>
    <row r="18" spans="1:10" ht="18" customHeight="1">
      <c r="A18" s="70"/>
      <c r="B18" s="108" t="s">
        <v>96</v>
      </c>
      <c r="C18" s="58"/>
      <c r="D18" s="29"/>
      <c r="E18" s="132">
        <f t="shared" si="0"/>
        <v>0</v>
      </c>
      <c r="F18" s="59"/>
      <c r="G18" s="58"/>
      <c r="H18" s="29"/>
      <c r="I18" s="132">
        <f t="shared" si="2"/>
        <v>0</v>
      </c>
      <c r="J18" s="59"/>
    </row>
    <row r="19" spans="1:10" ht="18" customHeight="1">
      <c r="A19" s="73"/>
      <c r="B19" s="108" t="s">
        <v>96</v>
      </c>
      <c r="C19" s="58"/>
      <c r="D19" s="29"/>
      <c r="E19" s="132">
        <f t="shared" si="0"/>
        <v>0</v>
      </c>
      <c r="F19" s="59"/>
      <c r="G19" s="58"/>
      <c r="H19" s="29"/>
      <c r="I19" s="132">
        <f t="shared" si="2"/>
        <v>0</v>
      </c>
      <c r="J19" s="59"/>
    </row>
    <row r="20" spans="1:10" ht="18" customHeight="1">
      <c r="A20" s="70"/>
      <c r="B20" s="108" t="s">
        <v>96</v>
      </c>
      <c r="C20" s="58"/>
      <c r="D20" s="29"/>
      <c r="E20" s="132">
        <f t="shared" si="0"/>
        <v>0</v>
      </c>
      <c r="F20" s="59" t="s">
        <v>0</v>
      </c>
      <c r="G20" s="58"/>
      <c r="H20" s="29"/>
      <c r="I20" s="132">
        <f t="shared" si="2"/>
        <v>0</v>
      </c>
      <c r="J20" s="59" t="s">
        <v>0</v>
      </c>
    </row>
    <row r="21" spans="1:10" ht="18" customHeight="1">
      <c r="A21" s="70"/>
      <c r="B21" s="108" t="s">
        <v>96</v>
      </c>
      <c r="C21" s="58"/>
      <c r="D21" s="29"/>
      <c r="E21" s="132">
        <f t="shared" si="0"/>
        <v>0</v>
      </c>
      <c r="F21" s="59"/>
      <c r="G21" s="58"/>
      <c r="H21" s="29"/>
      <c r="I21" s="132">
        <f t="shared" si="2"/>
        <v>0</v>
      </c>
      <c r="J21" s="59"/>
    </row>
    <row r="22" spans="1:10" ht="18" customHeight="1">
      <c r="A22" s="133" t="s">
        <v>26</v>
      </c>
      <c r="B22" s="134" t="s">
        <v>98</v>
      </c>
      <c r="C22" s="336"/>
      <c r="D22" s="337"/>
      <c r="E22" s="337"/>
      <c r="F22" s="135">
        <f>SUM(F23:F31)</f>
        <v>0</v>
      </c>
      <c r="G22" s="336"/>
      <c r="H22" s="337"/>
      <c r="I22" s="337"/>
      <c r="J22" s="135">
        <f>SUM(J23:J31)</f>
        <v>0</v>
      </c>
    </row>
    <row r="23" spans="1:10" ht="18" customHeight="1">
      <c r="A23" s="72" t="s">
        <v>90</v>
      </c>
      <c r="B23" s="71" t="s">
        <v>87</v>
      </c>
      <c r="C23" s="338"/>
      <c r="D23" s="339"/>
      <c r="E23" s="339"/>
      <c r="F23" s="339"/>
      <c r="G23" s="339"/>
      <c r="H23" s="339"/>
      <c r="I23" s="339"/>
      <c r="J23" s="340"/>
    </row>
    <row r="24" spans="1:10" ht="18" customHeight="1">
      <c r="A24" s="70"/>
      <c r="B24" s="108" t="s">
        <v>97</v>
      </c>
      <c r="C24" s="58"/>
      <c r="D24" s="29"/>
      <c r="E24" s="132">
        <f aca="true" t="shared" si="3" ref="E24:E31">_xlfn.IFERROR(F24/D24,0)</f>
        <v>0</v>
      </c>
      <c r="F24" s="59"/>
      <c r="G24" s="58"/>
      <c r="H24" s="29"/>
      <c r="I24" s="132">
        <f>_xlfn.IFERROR(J24/H24,0)</f>
        <v>0</v>
      </c>
      <c r="J24" s="59"/>
    </row>
    <row r="25" spans="1:10" ht="18" customHeight="1">
      <c r="A25" s="70"/>
      <c r="B25" s="108" t="s">
        <v>97</v>
      </c>
      <c r="C25" s="58"/>
      <c r="D25" s="29"/>
      <c r="E25" s="132">
        <f t="shared" si="3"/>
        <v>0</v>
      </c>
      <c r="F25" s="59"/>
      <c r="G25" s="58"/>
      <c r="H25" s="29"/>
      <c r="I25" s="132">
        <f>_xlfn.IFERROR(J25/H25,0)</f>
        <v>0</v>
      </c>
      <c r="J25" s="59"/>
    </row>
    <row r="26" spans="1:10" ht="18" customHeight="1">
      <c r="A26" s="73" t="s">
        <v>91</v>
      </c>
      <c r="B26" s="71" t="s">
        <v>88</v>
      </c>
      <c r="C26" s="338"/>
      <c r="D26" s="339"/>
      <c r="E26" s="339"/>
      <c r="F26" s="339"/>
      <c r="G26" s="339"/>
      <c r="H26" s="339"/>
      <c r="I26" s="339"/>
      <c r="J26" s="340"/>
    </row>
    <row r="27" spans="1:10" ht="18" customHeight="1">
      <c r="A27" s="70"/>
      <c r="B27" s="108" t="s">
        <v>97</v>
      </c>
      <c r="C27" s="58"/>
      <c r="D27" s="29"/>
      <c r="E27" s="132">
        <f t="shared" si="3"/>
        <v>0</v>
      </c>
      <c r="F27" s="59"/>
      <c r="G27" s="58"/>
      <c r="H27" s="29"/>
      <c r="I27" s="132">
        <f>_xlfn.IFERROR(J27/H27,0)</f>
        <v>0</v>
      </c>
      <c r="J27" s="59"/>
    </row>
    <row r="28" spans="1:10" ht="18" customHeight="1">
      <c r="A28" s="70"/>
      <c r="B28" s="108" t="s">
        <v>97</v>
      </c>
      <c r="C28" s="58"/>
      <c r="D28" s="29"/>
      <c r="E28" s="132">
        <f t="shared" si="3"/>
        <v>0</v>
      </c>
      <c r="F28" s="59"/>
      <c r="G28" s="58"/>
      <c r="H28" s="29"/>
      <c r="I28" s="132">
        <f>_xlfn.IFERROR(J28/H28,0)</f>
        <v>0</v>
      </c>
      <c r="J28" s="59"/>
    </row>
    <row r="29" spans="1:10" ht="18" customHeight="1">
      <c r="A29" s="73" t="s">
        <v>92</v>
      </c>
      <c r="B29" s="109" t="s">
        <v>89</v>
      </c>
      <c r="C29" s="338"/>
      <c r="D29" s="339"/>
      <c r="E29" s="339"/>
      <c r="F29" s="339"/>
      <c r="G29" s="339"/>
      <c r="H29" s="339"/>
      <c r="I29" s="339"/>
      <c r="J29" s="340"/>
    </row>
    <row r="30" spans="1:10" ht="18" customHeight="1">
      <c r="A30" s="70"/>
      <c r="B30" s="108" t="s">
        <v>97</v>
      </c>
      <c r="C30" s="58"/>
      <c r="D30" s="29"/>
      <c r="E30" s="132">
        <f t="shared" si="3"/>
        <v>0</v>
      </c>
      <c r="F30" s="59"/>
      <c r="G30" s="58"/>
      <c r="H30" s="29"/>
      <c r="I30" s="132">
        <f>_xlfn.IFERROR(J30/H30,0)</f>
        <v>0</v>
      </c>
      <c r="J30" s="59"/>
    </row>
    <row r="31" spans="1:10" ht="18" customHeight="1">
      <c r="A31" s="96"/>
      <c r="B31" s="110" t="s">
        <v>97</v>
      </c>
      <c r="C31" s="58"/>
      <c r="D31" s="29"/>
      <c r="E31" s="132">
        <f t="shared" si="3"/>
        <v>0</v>
      </c>
      <c r="F31" s="59"/>
      <c r="G31" s="58"/>
      <c r="H31" s="29"/>
      <c r="I31" s="132">
        <f>_xlfn.IFERROR(J31/H31,0)</f>
        <v>0</v>
      </c>
      <c r="J31" s="59"/>
    </row>
    <row r="32" spans="1:10" ht="18" customHeight="1">
      <c r="A32" s="136" t="s">
        <v>46</v>
      </c>
      <c r="B32" s="137" t="s">
        <v>161</v>
      </c>
      <c r="C32" s="344"/>
      <c r="D32" s="345"/>
      <c r="E32" s="345"/>
      <c r="F32" s="131">
        <f>SUM(F33:F38)</f>
        <v>0</v>
      </c>
      <c r="G32" s="344"/>
      <c r="H32" s="345"/>
      <c r="I32" s="345"/>
      <c r="J32" s="131">
        <f>SUM(J33:J38)</f>
        <v>0</v>
      </c>
    </row>
    <row r="33" spans="1:10" ht="18" customHeight="1">
      <c r="A33" s="95"/>
      <c r="B33" s="111" t="s">
        <v>97</v>
      </c>
      <c r="C33" s="56"/>
      <c r="D33" s="28"/>
      <c r="E33" s="132">
        <f aca="true" t="shared" si="4" ref="E33:E38">_xlfn.IFERROR(F33/D33,0)</f>
        <v>0</v>
      </c>
      <c r="F33" s="57"/>
      <c r="G33" s="56"/>
      <c r="H33" s="28"/>
      <c r="I33" s="132">
        <f aca="true" t="shared" si="5" ref="I33:I38">_xlfn.IFERROR(J33/H33,0)</f>
        <v>0</v>
      </c>
      <c r="J33" s="57"/>
    </row>
    <row r="34" spans="1:10" ht="18" customHeight="1">
      <c r="A34" s="70"/>
      <c r="B34" s="108" t="s">
        <v>97</v>
      </c>
      <c r="C34" s="56"/>
      <c r="D34" s="28"/>
      <c r="E34" s="132">
        <f t="shared" si="4"/>
        <v>0</v>
      </c>
      <c r="F34" s="57"/>
      <c r="G34" s="56"/>
      <c r="H34" s="28"/>
      <c r="I34" s="132">
        <f t="shared" si="5"/>
        <v>0</v>
      </c>
      <c r="J34" s="57"/>
    </row>
    <row r="35" spans="1:10" ht="18" customHeight="1">
      <c r="A35" s="70"/>
      <c r="B35" s="108" t="s">
        <v>97</v>
      </c>
      <c r="C35" s="56"/>
      <c r="D35" s="28"/>
      <c r="E35" s="132">
        <f t="shared" si="4"/>
        <v>0</v>
      </c>
      <c r="F35" s="57"/>
      <c r="G35" s="56"/>
      <c r="H35" s="28"/>
      <c r="I35" s="132">
        <f t="shared" si="5"/>
        <v>0</v>
      </c>
      <c r="J35" s="57"/>
    </row>
    <row r="36" spans="1:10" ht="18" customHeight="1">
      <c r="A36" s="70"/>
      <c r="B36" s="108" t="s">
        <v>97</v>
      </c>
      <c r="C36" s="66" t="s">
        <v>0</v>
      </c>
      <c r="D36" s="30" t="s">
        <v>0</v>
      </c>
      <c r="E36" s="132">
        <f t="shared" si="4"/>
        <v>0</v>
      </c>
      <c r="F36" s="60"/>
      <c r="G36" s="66" t="s">
        <v>0</v>
      </c>
      <c r="H36" s="30" t="s">
        <v>0</v>
      </c>
      <c r="I36" s="132">
        <f t="shared" si="5"/>
        <v>0</v>
      </c>
      <c r="J36" s="60"/>
    </row>
    <row r="37" spans="1:10" ht="18" customHeight="1">
      <c r="A37" s="70"/>
      <c r="B37" s="108" t="s">
        <v>97</v>
      </c>
      <c r="C37" s="66"/>
      <c r="D37" s="30"/>
      <c r="E37" s="132">
        <f t="shared" si="4"/>
        <v>0</v>
      </c>
      <c r="F37" s="60"/>
      <c r="G37" s="66"/>
      <c r="H37" s="30"/>
      <c r="I37" s="132">
        <f t="shared" si="5"/>
        <v>0</v>
      </c>
      <c r="J37" s="60"/>
    </row>
    <row r="38" spans="1:10" ht="18" customHeight="1" thickBot="1">
      <c r="A38" s="74"/>
      <c r="B38" s="112" t="s">
        <v>97</v>
      </c>
      <c r="C38" s="75"/>
      <c r="D38" s="76"/>
      <c r="E38" s="138">
        <f t="shared" si="4"/>
        <v>0</v>
      </c>
      <c r="F38" s="77"/>
      <c r="G38" s="75"/>
      <c r="H38" s="76"/>
      <c r="I38" s="138">
        <f t="shared" si="5"/>
        <v>0</v>
      </c>
      <c r="J38" s="77"/>
    </row>
    <row r="39" spans="1:10" ht="15.75" customHeight="1">
      <c r="A39" s="78"/>
      <c r="B39" s="79"/>
      <c r="C39" s="80"/>
      <c r="D39" s="80"/>
      <c r="E39" s="81"/>
      <c r="F39" s="81"/>
      <c r="G39" s="80"/>
      <c r="H39" s="80"/>
      <c r="I39" s="81"/>
      <c r="J39" s="81"/>
    </row>
    <row r="40" spans="1:10" ht="15.75" customHeight="1" thickBot="1">
      <c r="A40" s="78"/>
      <c r="B40" s="79"/>
      <c r="C40" s="80"/>
      <c r="D40" s="80"/>
      <c r="E40" s="81"/>
      <c r="F40" s="81"/>
      <c r="G40" s="80"/>
      <c r="H40" s="80"/>
      <c r="I40" s="81"/>
      <c r="J40" s="81"/>
    </row>
    <row r="41" spans="1:10" s="19" customFormat="1" ht="18" customHeight="1">
      <c r="A41" s="349" t="s">
        <v>75</v>
      </c>
      <c r="B41" s="350"/>
      <c r="C41" s="346" t="s">
        <v>93</v>
      </c>
      <c r="D41" s="347"/>
      <c r="E41" s="347"/>
      <c r="F41" s="348"/>
      <c r="G41" s="346" t="s">
        <v>93</v>
      </c>
      <c r="H41" s="347"/>
      <c r="I41" s="347"/>
      <c r="J41" s="348"/>
    </row>
    <row r="42" spans="1:10" s="14" customFormat="1" ht="18" customHeight="1">
      <c r="A42" s="156">
        <v>1</v>
      </c>
      <c r="B42" s="157" t="str">
        <f>B6</f>
        <v>MÜÜGITULU KOKKU</v>
      </c>
      <c r="C42" s="351">
        <f>F6</f>
        <v>0</v>
      </c>
      <c r="D42" s="352"/>
      <c r="E42" s="352"/>
      <c r="F42" s="353"/>
      <c r="G42" s="351">
        <f>J6</f>
        <v>0</v>
      </c>
      <c r="H42" s="352"/>
      <c r="I42" s="352"/>
      <c r="J42" s="353"/>
    </row>
    <row r="43" spans="1:10" s="14" customFormat="1" ht="18" customHeight="1">
      <c r="A43" s="158" t="s">
        <v>39</v>
      </c>
      <c r="B43" s="159" t="s">
        <v>162</v>
      </c>
      <c r="C43" s="351">
        <f>F7</f>
        <v>0</v>
      </c>
      <c r="D43" s="352"/>
      <c r="E43" s="352"/>
      <c r="F43" s="353"/>
      <c r="G43" s="351">
        <f>J7</f>
        <v>0</v>
      </c>
      <c r="H43" s="352"/>
      <c r="I43" s="352"/>
      <c r="J43" s="353"/>
    </row>
    <row r="44" spans="1:10" ht="36" customHeight="1">
      <c r="A44" s="160" t="s">
        <v>21</v>
      </c>
      <c r="B44" s="161" t="s">
        <v>163</v>
      </c>
      <c r="C44" s="316">
        <f>_xlfn.IFERROR(C43/C42*100%,0)</f>
        <v>0</v>
      </c>
      <c r="D44" s="317"/>
      <c r="E44" s="317"/>
      <c r="F44" s="318"/>
      <c r="G44" s="316">
        <f>_xlfn.IFERROR(G43/G42*100%,0)</f>
        <v>0</v>
      </c>
      <c r="H44" s="317"/>
      <c r="I44" s="317"/>
      <c r="J44" s="318"/>
    </row>
    <row r="45" spans="1:10" ht="18" customHeight="1">
      <c r="A45" s="162" t="s">
        <v>23</v>
      </c>
      <c r="B45" s="163" t="s">
        <v>98</v>
      </c>
      <c r="C45" s="341">
        <f>F22</f>
        <v>0</v>
      </c>
      <c r="D45" s="342"/>
      <c r="E45" s="342"/>
      <c r="F45" s="343"/>
      <c r="G45" s="341">
        <f>J22</f>
        <v>0</v>
      </c>
      <c r="H45" s="342"/>
      <c r="I45" s="342"/>
      <c r="J45" s="343"/>
    </row>
    <row r="46" spans="1:10" ht="18" customHeight="1" thickBot="1">
      <c r="A46" s="164" t="s">
        <v>53</v>
      </c>
      <c r="B46" s="165" t="s">
        <v>164</v>
      </c>
      <c r="C46" s="319">
        <f>_xlfn.IFERROR(C45/C42*100%,0)</f>
        <v>0</v>
      </c>
      <c r="D46" s="320"/>
      <c r="E46" s="320"/>
      <c r="F46" s="321"/>
      <c r="G46" s="319">
        <f>_xlfn.IFERROR(G45/G42*100%,0)</f>
        <v>0</v>
      </c>
      <c r="H46" s="320"/>
      <c r="I46" s="320"/>
      <c r="J46" s="321"/>
    </row>
    <row r="47" spans="1:10" ht="16.5">
      <c r="A47" s="10"/>
      <c r="B47" s="10"/>
      <c r="C47" s="10"/>
      <c r="D47" s="10"/>
      <c r="E47" s="10"/>
      <c r="F47" s="10"/>
      <c r="G47" s="10"/>
      <c r="H47" s="10"/>
      <c r="I47" s="10"/>
      <c r="J47" s="10"/>
    </row>
    <row r="48" spans="1:10" ht="16.5">
      <c r="A48" s="10"/>
      <c r="B48" s="10"/>
      <c r="C48" s="10"/>
      <c r="D48" s="10"/>
      <c r="E48" s="10"/>
      <c r="F48" s="10"/>
      <c r="G48" s="10"/>
      <c r="H48" s="10"/>
      <c r="I48" s="10"/>
      <c r="J48" s="10"/>
    </row>
    <row r="49" spans="1:10" ht="16.5">
      <c r="A49" s="10"/>
      <c r="B49" s="10"/>
      <c r="C49" s="10"/>
      <c r="D49" s="10"/>
      <c r="E49" s="10"/>
      <c r="F49" s="10"/>
      <c r="G49" s="10"/>
      <c r="H49" s="10"/>
      <c r="I49" s="10"/>
      <c r="J49" s="10"/>
    </row>
    <row r="50" spans="1:10" ht="16.5">
      <c r="A50" s="10"/>
      <c r="B50" s="10"/>
      <c r="C50" s="10"/>
      <c r="D50" s="10"/>
      <c r="E50" s="10"/>
      <c r="F50" s="10"/>
      <c r="G50" s="10"/>
      <c r="H50" s="10"/>
      <c r="I50" s="10"/>
      <c r="J50" s="10"/>
    </row>
    <row r="51" spans="1:10" ht="16.5">
      <c r="A51" s="10"/>
      <c r="B51" s="10"/>
      <c r="C51" s="10"/>
      <c r="D51" s="10"/>
      <c r="E51" s="10"/>
      <c r="F51" s="10"/>
      <c r="G51" s="10"/>
      <c r="H51" s="10"/>
      <c r="I51" s="10"/>
      <c r="J51" s="10"/>
    </row>
    <row r="52" spans="1:10" ht="16.5">
      <c r="A52" s="10"/>
      <c r="B52" s="10"/>
      <c r="C52" s="10"/>
      <c r="D52" s="10"/>
      <c r="E52" s="10"/>
      <c r="F52" s="10"/>
      <c r="G52" s="10"/>
      <c r="H52" s="10"/>
      <c r="I52" s="10"/>
      <c r="J52" s="10"/>
    </row>
    <row r="53" spans="1:10" ht="16.5">
      <c r="A53" s="10"/>
      <c r="B53" s="10"/>
      <c r="C53" s="10"/>
      <c r="D53" s="10"/>
      <c r="E53" s="10"/>
      <c r="F53" s="10"/>
      <c r="G53" s="10"/>
      <c r="H53" s="10"/>
      <c r="I53" s="10"/>
      <c r="J53" s="10"/>
    </row>
    <row r="54" spans="1:10" ht="16.5">
      <c r="A54" s="10"/>
      <c r="B54" s="10"/>
      <c r="C54" s="10"/>
      <c r="D54" s="10"/>
      <c r="E54" s="10"/>
      <c r="F54" s="10"/>
      <c r="G54" s="10"/>
      <c r="H54" s="10"/>
      <c r="I54" s="10"/>
      <c r="J54" s="10"/>
    </row>
    <row r="55" spans="1:10" ht="16.5">
      <c r="A55" s="10"/>
      <c r="B55" s="10"/>
      <c r="C55" s="10"/>
      <c r="D55" s="10"/>
      <c r="E55" s="10"/>
      <c r="F55" s="10"/>
      <c r="G55" s="10"/>
      <c r="H55" s="10"/>
      <c r="I55" s="10"/>
      <c r="J55" s="10"/>
    </row>
    <row r="56" spans="1:10" ht="16.5">
      <c r="A56" s="10"/>
      <c r="B56" s="10"/>
      <c r="C56" s="10"/>
      <c r="D56" s="10"/>
      <c r="E56" s="10"/>
      <c r="F56" s="10"/>
      <c r="G56" s="10"/>
      <c r="H56" s="10"/>
      <c r="I56" s="10"/>
      <c r="J56" s="10"/>
    </row>
    <row r="57" spans="1:10" ht="16.5">
      <c r="A57" s="10"/>
      <c r="B57" s="10"/>
      <c r="C57" s="10"/>
      <c r="D57" s="10"/>
      <c r="E57" s="10"/>
      <c r="F57" s="10"/>
      <c r="G57" s="10"/>
      <c r="H57" s="10"/>
      <c r="I57" s="10"/>
      <c r="J57" s="10"/>
    </row>
    <row r="58" spans="1:10" ht="16.5">
      <c r="A58" s="10"/>
      <c r="B58" s="10"/>
      <c r="C58" s="10"/>
      <c r="D58" s="10"/>
      <c r="E58" s="10"/>
      <c r="F58" s="10"/>
      <c r="G58" s="10"/>
      <c r="H58" s="10"/>
      <c r="I58" s="10"/>
      <c r="J58" s="10"/>
    </row>
    <row r="59" spans="1:10" ht="16.5">
      <c r="A59" s="10"/>
      <c r="B59" s="10"/>
      <c r="C59" s="10"/>
      <c r="D59" s="10"/>
      <c r="E59" s="10"/>
      <c r="F59" s="10"/>
      <c r="G59" s="10"/>
      <c r="H59" s="10"/>
      <c r="I59" s="10"/>
      <c r="J59" s="10"/>
    </row>
    <row r="60" spans="1:10" ht="16.5">
      <c r="A60" s="10"/>
      <c r="B60" s="10"/>
      <c r="C60" s="10"/>
      <c r="D60" s="10"/>
      <c r="E60" s="10"/>
      <c r="F60" s="10"/>
      <c r="G60" s="10"/>
      <c r="H60" s="10"/>
      <c r="I60" s="10"/>
      <c r="J60" s="10"/>
    </row>
    <row r="61" spans="1:10" ht="16.5">
      <c r="A61" s="10"/>
      <c r="B61" s="10"/>
      <c r="C61" s="10"/>
      <c r="D61" s="10"/>
      <c r="E61" s="10"/>
      <c r="F61" s="10"/>
      <c r="G61" s="10"/>
      <c r="H61" s="10"/>
      <c r="I61" s="10"/>
      <c r="J61" s="10"/>
    </row>
    <row r="62" spans="1:10" ht="16.5">
      <c r="A62" s="10"/>
      <c r="B62" s="10"/>
      <c r="C62" s="10"/>
      <c r="D62" s="10"/>
      <c r="E62" s="10"/>
      <c r="F62" s="10"/>
      <c r="G62" s="10"/>
      <c r="H62" s="10"/>
      <c r="I62" s="10"/>
      <c r="J62" s="10"/>
    </row>
    <row r="63" spans="1:10" ht="16.5">
      <c r="A63" s="10"/>
      <c r="B63" s="10"/>
      <c r="C63" s="10"/>
      <c r="D63" s="10"/>
      <c r="E63" s="10"/>
      <c r="F63" s="10"/>
      <c r="G63" s="10"/>
      <c r="H63" s="10"/>
      <c r="I63" s="10"/>
      <c r="J63" s="10"/>
    </row>
    <row r="64" spans="1:10" ht="16.5">
      <c r="A64" s="10"/>
      <c r="B64" s="10"/>
      <c r="C64" s="10"/>
      <c r="D64" s="10"/>
      <c r="E64" s="10"/>
      <c r="F64" s="10"/>
      <c r="G64" s="10"/>
      <c r="H64" s="10"/>
      <c r="I64" s="10"/>
      <c r="J64" s="10"/>
    </row>
    <row r="65" spans="1:10" ht="16.5">
      <c r="A65" s="10"/>
      <c r="B65" s="10"/>
      <c r="C65" s="10"/>
      <c r="D65" s="10"/>
      <c r="E65" s="10"/>
      <c r="F65" s="10"/>
      <c r="G65" s="10"/>
      <c r="H65" s="10"/>
      <c r="I65" s="10"/>
      <c r="J65" s="10"/>
    </row>
    <row r="66" spans="1:10" ht="16.5">
      <c r="A66" s="10"/>
      <c r="B66" s="10"/>
      <c r="C66" s="10"/>
      <c r="D66" s="10"/>
      <c r="E66" s="10"/>
      <c r="F66" s="10"/>
      <c r="G66" s="10"/>
      <c r="H66" s="10"/>
      <c r="I66" s="10"/>
      <c r="J66" s="10"/>
    </row>
    <row r="67" spans="1:10" ht="16.5">
      <c r="A67" s="10"/>
      <c r="B67" s="10"/>
      <c r="C67" s="10"/>
      <c r="D67" s="10"/>
      <c r="E67" s="10"/>
      <c r="F67" s="10"/>
      <c r="G67" s="10"/>
      <c r="H67" s="10"/>
      <c r="I67" s="10"/>
      <c r="J67" s="10"/>
    </row>
    <row r="68" spans="1:10" ht="16.5">
      <c r="A68" s="10"/>
      <c r="B68" s="10"/>
      <c r="C68" s="10"/>
      <c r="D68" s="10"/>
      <c r="E68" s="10"/>
      <c r="F68" s="10"/>
      <c r="G68" s="10"/>
      <c r="H68" s="10"/>
      <c r="I68" s="10"/>
      <c r="J68" s="10"/>
    </row>
    <row r="69" spans="1:10" ht="16.5">
      <c r="A69" s="10"/>
      <c r="B69" s="10"/>
      <c r="C69" s="10"/>
      <c r="D69" s="10"/>
      <c r="E69" s="10"/>
      <c r="F69" s="10"/>
      <c r="G69" s="10"/>
      <c r="H69" s="10"/>
      <c r="I69" s="10"/>
      <c r="J69" s="10"/>
    </row>
    <row r="70" spans="1:10" ht="16.5">
      <c r="A70" s="10"/>
      <c r="B70" s="10"/>
      <c r="C70" s="10"/>
      <c r="D70" s="10"/>
      <c r="E70" s="10"/>
      <c r="F70" s="10"/>
      <c r="G70" s="10"/>
      <c r="H70" s="10"/>
      <c r="I70" s="10"/>
      <c r="J70" s="10"/>
    </row>
    <row r="71" spans="1:10" ht="16.5">
      <c r="A71" s="10"/>
      <c r="B71" s="10"/>
      <c r="C71" s="10"/>
      <c r="D71" s="10"/>
      <c r="E71" s="10"/>
      <c r="F71" s="10"/>
      <c r="G71" s="10"/>
      <c r="H71" s="10"/>
      <c r="I71" s="10"/>
      <c r="J71" s="10"/>
    </row>
    <row r="72" spans="1:10" ht="16.5">
      <c r="A72" s="10"/>
      <c r="B72" s="10"/>
      <c r="C72" s="10"/>
      <c r="D72" s="10"/>
      <c r="E72" s="10"/>
      <c r="F72" s="10"/>
      <c r="G72" s="10"/>
      <c r="H72" s="10"/>
      <c r="I72" s="10"/>
      <c r="J72" s="10"/>
    </row>
    <row r="73" spans="1:10" ht="16.5">
      <c r="A73" s="10"/>
      <c r="B73" s="10"/>
      <c r="C73" s="10"/>
      <c r="D73" s="10"/>
      <c r="E73" s="10"/>
      <c r="F73" s="10"/>
      <c r="G73" s="10"/>
      <c r="H73" s="10"/>
      <c r="I73" s="10"/>
      <c r="J73" s="10"/>
    </row>
    <row r="74" spans="1:10" ht="16.5">
      <c r="A74" s="10"/>
      <c r="B74" s="10"/>
      <c r="C74" s="10"/>
      <c r="D74" s="10"/>
      <c r="E74" s="10"/>
      <c r="F74" s="10"/>
      <c r="G74" s="10"/>
      <c r="H74" s="10"/>
      <c r="I74" s="10"/>
      <c r="J74" s="10"/>
    </row>
    <row r="75" spans="1:10" ht="16.5">
      <c r="A75" s="10"/>
      <c r="B75" s="10"/>
      <c r="C75" s="10"/>
      <c r="D75" s="10"/>
      <c r="E75" s="10"/>
      <c r="F75" s="10"/>
      <c r="G75" s="10"/>
      <c r="H75" s="10"/>
      <c r="I75" s="10"/>
      <c r="J75" s="10"/>
    </row>
    <row r="76" spans="1:10" ht="16.5">
      <c r="A76" s="10"/>
      <c r="B76" s="10"/>
      <c r="C76" s="10"/>
      <c r="D76" s="10"/>
      <c r="E76" s="10"/>
      <c r="F76" s="10"/>
      <c r="G76" s="10"/>
      <c r="H76" s="10"/>
      <c r="I76" s="10"/>
      <c r="J76" s="10"/>
    </row>
    <row r="77" spans="1:10" ht="16.5">
      <c r="A77" s="10"/>
      <c r="B77" s="10"/>
      <c r="C77" s="10"/>
      <c r="D77" s="10"/>
      <c r="E77" s="10"/>
      <c r="F77" s="10"/>
      <c r="G77" s="10"/>
      <c r="H77" s="10"/>
      <c r="I77" s="10"/>
      <c r="J77" s="10"/>
    </row>
    <row r="78" spans="1:10" ht="16.5">
      <c r="A78" s="10"/>
      <c r="B78" s="10"/>
      <c r="C78" s="10"/>
      <c r="D78" s="10"/>
      <c r="E78" s="10"/>
      <c r="F78" s="10"/>
      <c r="G78" s="10"/>
      <c r="H78" s="10"/>
      <c r="I78" s="10"/>
      <c r="J78" s="10"/>
    </row>
    <row r="79" spans="1:10" ht="16.5">
      <c r="A79" s="10"/>
      <c r="B79" s="10"/>
      <c r="C79" s="10"/>
      <c r="D79" s="10"/>
      <c r="E79" s="10"/>
      <c r="F79" s="10"/>
      <c r="G79" s="10"/>
      <c r="H79" s="10"/>
      <c r="I79" s="10"/>
      <c r="J79" s="10"/>
    </row>
    <row r="80" spans="1:10" ht="16.5">
      <c r="A80" s="10"/>
      <c r="B80" s="10"/>
      <c r="C80" s="10"/>
      <c r="D80" s="10"/>
      <c r="E80" s="10"/>
      <c r="F80" s="10"/>
      <c r="G80" s="10"/>
      <c r="H80" s="10"/>
      <c r="I80" s="10"/>
      <c r="J80" s="10"/>
    </row>
    <row r="81" spans="1:10" ht="16.5">
      <c r="A81" s="10"/>
      <c r="B81" s="10"/>
      <c r="C81" s="10"/>
      <c r="D81" s="10"/>
      <c r="E81" s="10"/>
      <c r="F81" s="10"/>
      <c r="G81" s="10"/>
      <c r="H81" s="10"/>
      <c r="I81" s="10"/>
      <c r="J81" s="10"/>
    </row>
    <row r="82" spans="1:10" ht="16.5">
      <c r="A82" s="10"/>
      <c r="B82" s="10"/>
      <c r="C82" s="10"/>
      <c r="D82" s="10"/>
      <c r="E82" s="10"/>
      <c r="F82" s="10"/>
      <c r="G82" s="10"/>
      <c r="H82" s="10"/>
      <c r="I82" s="10"/>
      <c r="J82" s="10"/>
    </row>
    <row r="83" spans="1:10" ht="16.5">
      <c r="A83" s="10"/>
      <c r="B83" s="10"/>
      <c r="C83" s="10"/>
      <c r="D83" s="10"/>
      <c r="E83" s="10"/>
      <c r="F83" s="10"/>
      <c r="G83" s="10"/>
      <c r="H83" s="10"/>
      <c r="I83" s="10"/>
      <c r="J83" s="10"/>
    </row>
    <row r="84" spans="1:10" ht="16.5">
      <c r="A84" s="10"/>
      <c r="B84" s="10"/>
      <c r="C84" s="10"/>
      <c r="D84" s="10"/>
      <c r="E84" s="10"/>
      <c r="F84" s="10"/>
      <c r="G84" s="10"/>
      <c r="H84" s="10"/>
      <c r="I84" s="10"/>
      <c r="J84" s="10"/>
    </row>
    <row r="85" spans="1:10" ht="16.5">
      <c r="A85" s="10"/>
      <c r="B85" s="10"/>
      <c r="C85" s="10"/>
      <c r="D85" s="10"/>
      <c r="E85" s="10"/>
      <c r="F85" s="10"/>
      <c r="G85" s="10"/>
      <c r="H85" s="10"/>
      <c r="I85" s="10"/>
      <c r="J85" s="10"/>
    </row>
    <row r="86" spans="1:10" ht="16.5">
      <c r="A86" s="10"/>
      <c r="B86" s="10"/>
      <c r="C86" s="10"/>
      <c r="D86" s="10"/>
      <c r="E86" s="10"/>
      <c r="F86" s="10"/>
      <c r="G86" s="10"/>
      <c r="H86" s="10"/>
      <c r="I86" s="10"/>
      <c r="J86" s="10"/>
    </row>
    <row r="87" spans="1:10" ht="16.5">
      <c r="A87" s="10"/>
      <c r="B87" s="10"/>
      <c r="C87" s="10"/>
      <c r="D87" s="10"/>
      <c r="E87" s="10"/>
      <c r="F87" s="10"/>
      <c r="G87" s="10"/>
      <c r="H87" s="10"/>
      <c r="I87" s="10"/>
      <c r="J87" s="10"/>
    </row>
    <row r="88" spans="1:10" ht="16.5">
      <c r="A88" s="10"/>
      <c r="B88" s="10"/>
      <c r="C88" s="10"/>
      <c r="D88" s="10"/>
      <c r="E88" s="10"/>
      <c r="F88" s="10"/>
      <c r="G88" s="10"/>
      <c r="H88" s="10"/>
      <c r="I88" s="10"/>
      <c r="J88" s="10"/>
    </row>
    <row r="89" spans="1:10" ht="16.5">
      <c r="A89" s="10"/>
      <c r="B89" s="10"/>
      <c r="C89" s="10"/>
      <c r="D89" s="10"/>
      <c r="E89" s="10"/>
      <c r="F89" s="10"/>
      <c r="G89" s="10"/>
      <c r="H89" s="10"/>
      <c r="I89" s="10"/>
      <c r="J89" s="10"/>
    </row>
    <row r="90" spans="1:10" ht="16.5">
      <c r="A90" s="10"/>
      <c r="B90" s="10"/>
      <c r="C90" s="10"/>
      <c r="D90" s="10"/>
      <c r="E90" s="10"/>
      <c r="F90" s="10"/>
      <c r="G90" s="10"/>
      <c r="H90" s="10"/>
      <c r="I90" s="10"/>
      <c r="J90" s="10"/>
    </row>
    <row r="91" spans="1:10" ht="16.5">
      <c r="A91" s="10"/>
      <c r="B91" s="10"/>
      <c r="C91" s="10"/>
      <c r="D91" s="10"/>
      <c r="E91" s="10"/>
      <c r="F91" s="10"/>
      <c r="G91" s="10"/>
      <c r="H91" s="10"/>
      <c r="I91" s="10"/>
      <c r="J91" s="10"/>
    </row>
    <row r="92" spans="1:10" ht="16.5">
      <c r="A92" s="10"/>
      <c r="B92" s="10"/>
      <c r="C92" s="10"/>
      <c r="D92" s="10"/>
      <c r="E92" s="10"/>
      <c r="F92" s="10"/>
      <c r="G92" s="10"/>
      <c r="H92" s="10"/>
      <c r="I92" s="10"/>
      <c r="J92" s="10"/>
    </row>
    <row r="93" spans="1:10" ht="16.5">
      <c r="A93" s="10"/>
      <c r="B93" s="10"/>
      <c r="C93" s="10"/>
      <c r="D93" s="10"/>
      <c r="E93" s="10"/>
      <c r="F93" s="10"/>
      <c r="G93" s="10"/>
      <c r="H93" s="10"/>
      <c r="I93" s="10"/>
      <c r="J93" s="10"/>
    </row>
    <row r="94" spans="1:10" ht="16.5">
      <c r="A94" s="10"/>
      <c r="B94" s="10"/>
      <c r="C94" s="10"/>
      <c r="D94" s="10"/>
      <c r="E94" s="10"/>
      <c r="F94" s="10"/>
      <c r="G94" s="10"/>
      <c r="H94" s="10"/>
      <c r="I94" s="10"/>
      <c r="J94" s="10"/>
    </row>
    <row r="95" spans="1:10" ht="16.5">
      <c r="A95" s="10"/>
      <c r="B95" s="10"/>
      <c r="C95" s="10"/>
      <c r="D95" s="10"/>
      <c r="E95" s="10"/>
      <c r="F95" s="10"/>
      <c r="G95" s="10"/>
      <c r="H95" s="10"/>
      <c r="I95" s="10"/>
      <c r="J95" s="10"/>
    </row>
    <row r="96" spans="1:10" ht="16.5">
      <c r="A96" s="10"/>
      <c r="B96" s="10"/>
      <c r="C96" s="10"/>
      <c r="D96" s="10"/>
      <c r="E96" s="10"/>
      <c r="F96" s="10"/>
      <c r="G96" s="10"/>
      <c r="H96" s="10"/>
      <c r="I96" s="10"/>
      <c r="J96" s="10"/>
    </row>
    <row r="97" spans="1:10" ht="16.5">
      <c r="A97" s="10"/>
      <c r="B97" s="10"/>
      <c r="C97" s="10"/>
      <c r="D97" s="10"/>
      <c r="E97" s="10"/>
      <c r="F97" s="10"/>
      <c r="G97" s="10"/>
      <c r="H97" s="10"/>
      <c r="I97" s="10"/>
      <c r="J97" s="10"/>
    </row>
    <row r="98" spans="1:10" ht="16.5">
      <c r="A98" s="10"/>
      <c r="B98" s="10"/>
      <c r="C98" s="10"/>
      <c r="D98" s="10"/>
      <c r="E98" s="10"/>
      <c r="F98" s="10"/>
      <c r="G98" s="10"/>
      <c r="H98" s="10"/>
      <c r="I98" s="10"/>
      <c r="J98" s="10"/>
    </row>
    <row r="99" spans="1:10" ht="16.5">
      <c r="A99" s="10"/>
      <c r="B99" s="10"/>
      <c r="C99" s="10"/>
      <c r="D99" s="10"/>
      <c r="E99" s="10"/>
      <c r="F99" s="10"/>
      <c r="G99" s="10"/>
      <c r="H99" s="10"/>
      <c r="I99" s="10"/>
      <c r="J99" s="10"/>
    </row>
    <row r="100" spans="1:10" ht="16.5">
      <c r="A100" s="10"/>
      <c r="B100" s="10"/>
      <c r="C100" s="10"/>
      <c r="D100" s="10"/>
      <c r="E100" s="10"/>
      <c r="F100" s="10"/>
      <c r="G100" s="10"/>
      <c r="H100" s="10"/>
      <c r="I100" s="10"/>
      <c r="J100" s="10"/>
    </row>
    <row r="101" spans="1:10" ht="16.5">
      <c r="A101" s="10"/>
      <c r="B101" s="10"/>
      <c r="C101" s="10"/>
      <c r="D101" s="10"/>
      <c r="E101" s="10"/>
      <c r="F101" s="10"/>
      <c r="G101" s="10"/>
      <c r="H101" s="10"/>
      <c r="I101" s="10"/>
      <c r="J101" s="10"/>
    </row>
    <row r="102" spans="1:10" ht="16.5">
      <c r="A102" s="10"/>
      <c r="B102" s="10"/>
      <c r="C102" s="10"/>
      <c r="D102" s="10"/>
      <c r="E102" s="10"/>
      <c r="F102" s="10"/>
      <c r="G102" s="10"/>
      <c r="H102" s="10"/>
      <c r="I102" s="10"/>
      <c r="J102" s="10"/>
    </row>
    <row r="103" spans="1:10" ht="16.5">
      <c r="A103" s="10"/>
      <c r="B103" s="10"/>
      <c r="C103" s="10"/>
      <c r="D103" s="10"/>
      <c r="E103" s="10"/>
      <c r="F103" s="10"/>
      <c r="G103" s="10"/>
      <c r="H103" s="10"/>
      <c r="I103" s="10"/>
      <c r="J103" s="10"/>
    </row>
    <row r="104" spans="1:10" ht="16.5">
      <c r="A104" s="10"/>
      <c r="B104" s="10"/>
      <c r="C104" s="10"/>
      <c r="D104" s="10"/>
      <c r="E104" s="10"/>
      <c r="F104" s="10"/>
      <c r="G104" s="10"/>
      <c r="H104" s="10"/>
      <c r="I104" s="10"/>
      <c r="J104" s="10"/>
    </row>
    <row r="105" spans="1:10" ht="16.5">
      <c r="A105" s="10"/>
      <c r="B105" s="10"/>
      <c r="C105" s="10"/>
      <c r="D105" s="10"/>
      <c r="E105" s="10"/>
      <c r="F105" s="10"/>
      <c r="G105" s="10"/>
      <c r="H105" s="10"/>
      <c r="I105" s="10"/>
      <c r="J105" s="10"/>
    </row>
    <row r="106" spans="1:10" ht="16.5">
      <c r="A106" s="10"/>
      <c r="B106" s="10"/>
      <c r="C106" s="10"/>
      <c r="D106" s="10"/>
      <c r="E106" s="10"/>
      <c r="F106" s="10"/>
      <c r="G106" s="10"/>
      <c r="H106" s="10"/>
      <c r="I106" s="10"/>
      <c r="J106" s="10"/>
    </row>
    <row r="107" spans="1:10" ht="16.5">
      <c r="A107" s="10"/>
      <c r="B107" s="10"/>
      <c r="C107" s="10"/>
      <c r="D107" s="10"/>
      <c r="E107" s="10"/>
      <c r="F107" s="10"/>
      <c r="G107" s="10"/>
      <c r="H107" s="10"/>
      <c r="I107" s="10"/>
      <c r="J107" s="10"/>
    </row>
    <row r="108" spans="1:10" ht="16.5">
      <c r="A108" s="10"/>
      <c r="B108" s="10"/>
      <c r="C108" s="10"/>
      <c r="D108" s="10"/>
      <c r="E108" s="10"/>
      <c r="F108" s="10"/>
      <c r="G108" s="10"/>
      <c r="H108" s="10"/>
      <c r="I108" s="10"/>
      <c r="J108" s="10"/>
    </row>
    <row r="109" spans="1:10" ht="16.5">
      <c r="A109" s="10"/>
      <c r="B109" s="10"/>
      <c r="C109" s="10"/>
      <c r="D109" s="10"/>
      <c r="E109" s="10"/>
      <c r="F109" s="10"/>
      <c r="G109" s="10"/>
      <c r="H109" s="10"/>
      <c r="I109" s="10"/>
      <c r="J109" s="10"/>
    </row>
    <row r="110" spans="1:10" ht="16.5">
      <c r="A110" s="10"/>
      <c r="B110" s="10"/>
      <c r="C110" s="10"/>
      <c r="D110" s="10"/>
      <c r="E110" s="10"/>
      <c r="F110" s="10"/>
      <c r="G110" s="10"/>
      <c r="H110" s="10"/>
      <c r="I110" s="10"/>
      <c r="J110" s="10"/>
    </row>
    <row r="111" spans="1:10" ht="16.5">
      <c r="A111" s="10"/>
      <c r="B111" s="10"/>
      <c r="C111" s="10"/>
      <c r="D111" s="10"/>
      <c r="E111" s="10"/>
      <c r="F111" s="10"/>
      <c r="G111" s="10"/>
      <c r="H111" s="10"/>
      <c r="I111" s="10"/>
      <c r="J111" s="10"/>
    </row>
    <row r="112" spans="1:10" ht="16.5">
      <c r="A112" s="10"/>
      <c r="B112" s="10"/>
      <c r="C112" s="10"/>
      <c r="D112" s="10"/>
      <c r="E112" s="10"/>
      <c r="F112" s="10"/>
      <c r="G112" s="10"/>
      <c r="H112" s="10"/>
      <c r="I112" s="10"/>
      <c r="J112" s="10"/>
    </row>
    <row r="113" spans="1:10" ht="16.5">
      <c r="A113" s="10"/>
      <c r="B113" s="10"/>
      <c r="C113" s="10"/>
      <c r="D113" s="10"/>
      <c r="E113" s="10"/>
      <c r="F113" s="10"/>
      <c r="G113" s="10"/>
      <c r="H113" s="10"/>
      <c r="I113" s="10"/>
      <c r="J113" s="10"/>
    </row>
    <row r="114" spans="1:10" ht="16.5">
      <c r="A114" s="10"/>
      <c r="B114" s="10"/>
      <c r="C114" s="10"/>
      <c r="D114" s="10"/>
      <c r="E114" s="10"/>
      <c r="F114" s="10"/>
      <c r="G114" s="10"/>
      <c r="H114" s="10"/>
      <c r="I114" s="10"/>
      <c r="J114" s="10"/>
    </row>
    <row r="115" spans="1:10" ht="16.5">
      <c r="A115" s="10"/>
      <c r="B115" s="10"/>
      <c r="C115" s="10"/>
      <c r="D115" s="10"/>
      <c r="E115" s="10"/>
      <c r="F115" s="10"/>
      <c r="G115" s="10"/>
      <c r="H115" s="10"/>
      <c r="I115" s="10"/>
      <c r="J115" s="10"/>
    </row>
    <row r="116" spans="1:10" ht="16.5">
      <c r="A116" s="10"/>
      <c r="B116" s="10"/>
      <c r="C116" s="10"/>
      <c r="D116" s="10"/>
      <c r="E116" s="10"/>
      <c r="F116" s="10"/>
      <c r="G116" s="10"/>
      <c r="H116" s="10"/>
      <c r="I116" s="10"/>
      <c r="J116" s="10"/>
    </row>
    <row r="117" spans="1:10" ht="16.5">
      <c r="A117" s="10"/>
      <c r="B117" s="10"/>
      <c r="C117" s="10"/>
      <c r="D117" s="10"/>
      <c r="E117" s="10"/>
      <c r="F117" s="10"/>
      <c r="G117" s="10"/>
      <c r="H117" s="10"/>
      <c r="I117" s="10"/>
      <c r="J117" s="10"/>
    </row>
    <row r="118" spans="1:10" ht="16.5">
      <c r="A118" s="10"/>
      <c r="B118" s="10"/>
      <c r="C118" s="10"/>
      <c r="D118" s="10"/>
      <c r="E118" s="10"/>
      <c r="F118" s="10"/>
      <c r="G118" s="10"/>
      <c r="H118" s="10"/>
      <c r="I118" s="10"/>
      <c r="J118" s="10"/>
    </row>
    <row r="119" spans="1:10" ht="16.5">
      <c r="A119" s="10"/>
      <c r="B119" s="10"/>
      <c r="C119" s="10"/>
      <c r="D119" s="10"/>
      <c r="E119" s="10"/>
      <c r="F119" s="10"/>
      <c r="G119" s="10"/>
      <c r="H119" s="10"/>
      <c r="I119" s="10"/>
      <c r="J119" s="10"/>
    </row>
    <row r="120" spans="1:10" ht="16.5">
      <c r="A120" s="10"/>
      <c r="B120" s="10"/>
      <c r="C120" s="10"/>
      <c r="D120" s="10"/>
      <c r="E120" s="10"/>
      <c r="F120" s="10"/>
      <c r="G120" s="10"/>
      <c r="H120" s="10"/>
      <c r="I120" s="10"/>
      <c r="J120" s="10"/>
    </row>
    <row r="121" spans="1:10" ht="16.5">
      <c r="A121" s="10"/>
      <c r="B121" s="10"/>
      <c r="C121" s="10"/>
      <c r="D121" s="10"/>
      <c r="E121" s="10"/>
      <c r="F121" s="10"/>
      <c r="G121" s="10"/>
      <c r="H121" s="10"/>
      <c r="I121" s="10"/>
      <c r="J121" s="10"/>
    </row>
    <row r="122" spans="1:10" ht="16.5">
      <c r="A122" s="10"/>
      <c r="B122" s="10"/>
      <c r="C122" s="10"/>
      <c r="D122" s="10"/>
      <c r="E122" s="10"/>
      <c r="F122" s="10"/>
      <c r="G122" s="10"/>
      <c r="H122" s="10"/>
      <c r="I122" s="10"/>
      <c r="J122" s="10"/>
    </row>
    <row r="123" spans="1:10" ht="16.5">
      <c r="A123" s="10"/>
      <c r="B123" s="10"/>
      <c r="C123" s="10"/>
      <c r="D123" s="10"/>
      <c r="E123" s="10"/>
      <c r="F123" s="10"/>
      <c r="G123" s="10"/>
      <c r="H123" s="10"/>
      <c r="I123" s="10"/>
      <c r="J123" s="10"/>
    </row>
    <row r="124" spans="1:10" ht="16.5">
      <c r="A124" s="10"/>
      <c r="B124" s="10"/>
      <c r="C124" s="10"/>
      <c r="D124" s="10"/>
      <c r="E124" s="10"/>
      <c r="F124" s="10"/>
      <c r="G124" s="10"/>
      <c r="H124" s="10"/>
      <c r="I124" s="10"/>
      <c r="J124" s="10"/>
    </row>
    <row r="125" spans="1:10" ht="16.5">
      <c r="A125" s="10"/>
      <c r="B125" s="10"/>
      <c r="C125" s="10"/>
      <c r="D125" s="10"/>
      <c r="E125" s="10"/>
      <c r="F125" s="10"/>
      <c r="G125" s="10"/>
      <c r="H125" s="10"/>
      <c r="I125" s="10"/>
      <c r="J125" s="10"/>
    </row>
    <row r="126" spans="1:10" ht="16.5">
      <c r="A126" s="10"/>
      <c r="B126" s="10"/>
      <c r="C126" s="10"/>
      <c r="D126" s="10"/>
      <c r="E126" s="10"/>
      <c r="F126" s="10"/>
      <c r="G126" s="10"/>
      <c r="H126" s="10"/>
      <c r="I126" s="10"/>
      <c r="J126" s="10"/>
    </row>
    <row r="127" spans="1:10" ht="16.5">
      <c r="A127" s="10"/>
      <c r="B127" s="10"/>
      <c r="C127" s="10"/>
      <c r="D127" s="10"/>
      <c r="E127" s="10"/>
      <c r="F127" s="10"/>
      <c r="G127" s="10"/>
      <c r="H127" s="10"/>
      <c r="I127" s="10"/>
      <c r="J127" s="10"/>
    </row>
    <row r="128" spans="1:10" ht="16.5">
      <c r="A128" s="10"/>
      <c r="B128" s="10"/>
      <c r="C128" s="10"/>
      <c r="D128" s="10"/>
      <c r="E128" s="10"/>
      <c r="F128" s="10"/>
      <c r="G128" s="10"/>
      <c r="H128" s="10"/>
      <c r="I128" s="10"/>
      <c r="J128" s="10"/>
    </row>
    <row r="129" spans="1:10" ht="16.5">
      <c r="A129" s="10"/>
      <c r="B129" s="10"/>
      <c r="C129" s="10"/>
      <c r="D129" s="10"/>
      <c r="E129" s="10"/>
      <c r="F129" s="10"/>
      <c r="G129" s="10"/>
      <c r="H129" s="10"/>
      <c r="I129" s="10"/>
      <c r="J129" s="10"/>
    </row>
    <row r="130" spans="1:10" ht="16.5">
      <c r="A130" s="10"/>
      <c r="B130" s="10"/>
      <c r="C130" s="10"/>
      <c r="D130" s="10"/>
      <c r="E130" s="10"/>
      <c r="F130" s="10"/>
      <c r="G130" s="10"/>
      <c r="H130" s="10"/>
      <c r="I130" s="10"/>
      <c r="J130" s="10"/>
    </row>
    <row r="131" spans="1:10" ht="16.5">
      <c r="A131" s="10"/>
      <c r="B131" s="10"/>
      <c r="C131" s="10"/>
      <c r="D131" s="10"/>
      <c r="E131" s="10"/>
      <c r="F131" s="10"/>
      <c r="G131" s="10"/>
      <c r="H131" s="10"/>
      <c r="I131" s="10"/>
      <c r="J131" s="10"/>
    </row>
    <row r="132" spans="1:10" ht="16.5">
      <c r="A132" s="10"/>
      <c r="B132" s="10"/>
      <c r="C132" s="10"/>
      <c r="D132" s="10"/>
      <c r="E132" s="10"/>
      <c r="F132" s="10"/>
      <c r="G132" s="10"/>
      <c r="H132" s="10"/>
      <c r="I132" s="10"/>
      <c r="J132" s="10"/>
    </row>
    <row r="133" spans="1:10" ht="16.5">
      <c r="A133" s="10"/>
      <c r="B133" s="10"/>
      <c r="C133" s="10"/>
      <c r="D133" s="10"/>
      <c r="E133" s="10"/>
      <c r="F133" s="10"/>
      <c r="G133" s="10"/>
      <c r="H133" s="10"/>
      <c r="I133" s="10"/>
      <c r="J133" s="10"/>
    </row>
    <row r="134" spans="1:10" ht="16.5">
      <c r="A134" s="10"/>
      <c r="B134" s="10"/>
      <c r="C134" s="10"/>
      <c r="D134" s="10"/>
      <c r="E134" s="10"/>
      <c r="F134" s="10"/>
      <c r="G134" s="10"/>
      <c r="H134" s="10"/>
      <c r="I134" s="10"/>
      <c r="J134" s="10"/>
    </row>
    <row r="135" spans="1:10" ht="16.5">
      <c r="A135" s="10"/>
      <c r="B135" s="10"/>
      <c r="C135" s="10"/>
      <c r="D135" s="10"/>
      <c r="E135" s="10"/>
      <c r="F135" s="10"/>
      <c r="G135" s="10"/>
      <c r="H135" s="10"/>
      <c r="I135" s="10"/>
      <c r="J135" s="10"/>
    </row>
    <row r="136" spans="1:10" ht="16.5">
      <c r="A136" s="10"/>
      <c r="B136" s="10"/>
      <c r="C136" s="10"/>
      <c r="D136" s="10"/>
      <c r="E136" s="10"/>
      <c r="F136" s="10"/>
      <c r="G136" s="10"/>
      <c r="H136" s="10"/>
      <c r="I136" s="10"/>
      <c r="J136" s="10"/>
    </row>
    <row r="137" spans="1:10" ht="16.5">
      <c r="A137" s="10"/>
      <c r="B137" s="10"/>
      <c r="C137" s="10"/>
      <c r="D137" s="10"/>
      <c r="E137" s="10"/>
      <c r="F137" s="10"/>
      <c r="G137" s="10"/>
      <c r="H137" s="10"/>
      <c r="I137" s="10"/>
      <c r="J137" s="10"/>
    </row>
    <row r="138" spans="1:10" ht="16.5">
      <c r="A138" s="10"/>
      <c r="B138" s="10"/>
      <c r="C138" s="10"/>
      <c r="D138" s="10"/>
      <c r="E138" s="10"/>
      <c r="F138" s="10"/>
      <c r="G138" s="10"/>
      <c r="H138" s="10"/>
      <c r="I138" s="10"/>
      <c r="J138" s="10"/>
    </row>
    <row r="139" spans="1:10" ht="16.5">
      <c r="A139" s="10"/>
      <c r="B139" s="10"/>
      <c r="C139" s="10"/>
      <c r="D139" s="10"/>
      <c r="E139" s="10"/>
      <c r="F139" s="10"/>
      <c r="G139" s="10"/>
      <c r="H139" s="10"/>
      <c r="I139" s="10"/>
      <c r="J139" s="10"/>
    </row>
    <row r="140" spans="1:10" ht="16.5">
      <c r="A140" s="10"/>
      <c r="B140" s="10"/>
      <c r="C140" s="10"/>
      <c r="D140" s="10"/>
      <c r="E140" s="10"/>
      <c r="F140" s="10"/>
      <c r="G140" s="10"/>
      <c r="H140" s="10"/>
      <c r="I140" s="10"/>
      <c r="J140" s="10"/>
    </row>
    <row r="141" spans="1:10" ht="16.5">
      <c r="A141" s="10"/>
      <c r="B141" s="10"/>
      <c r="C141" s="10"/>
      <c r="D141" s="10"/>
      <c r="E141" s="10"/>
      <c r="F141" s="10"/>
      <c r="G141" s="10"/>
      <c r="H141" s="10"/>
      <c r="I141" s="10"/>
      <c r="J141" s="10"/>
    </row>
    <row r="142" spans="1:10" ht="16.5">
      <c r="A142" s="10"/>
      <c r="B142" s="10"/>
      <c r="C142" s="10"/>
      <c r="D142" s="10"/>
      <c r="E142" s="10"/>
      <c r="F142" s="10"/>
      <c r="G142" s="10"/>
      <c r="H142" s="10"/>
      <c r="I142" s="10"/>
      <c r="J142" s="10"/>
    </row>
    <row r="143" spans="1:10" ht="16.5">
      <c r="A143" s="10"/>
      <c r="B143" s="10"/>
      <c r="C143" s="10"/>
      <c r="D143" s="10"/>
      <c r="E143" s="10"/>
      <c r="F143" s="10"/>
      <c r="G143" s="10"/>
      <c r="H143" s="10"/>
      <c r="I143" s="10"/>
      <c r="J143" s="10"/>
    </row>
    <row r="144" spans="1:10" ht="16.5">
      <c r="A144" s="10"/>
      <c r="B144" s="10"/>
      <c r="C144" s="10"/>
      <c r="D144" s="10"/>
      <c r="E144" s="10"/>
      <c r="F144" s="10"/>
      <c r="G144" s="10"/>
      <c r="H144" s="10"/>
      <c r="I144" s="10"/>
      <c r="J144" s="10"/>
    </row>
    <row r="145" spans="1:10" ht="16.5">
      <c r="A145" s="10"/>
      <c r="B145" s="10"/>
      <c r="C145" s="10"/>
      <c r="D145" s="10"/>
      <c r="E145" s="10"/>
      <c r="F145" s="10"/>
      <c r="G145" s="10"/>
      <c r="H145" s="10"/>
      <c r="I145" s="10"/>
      <c r="J145" s="10"/>
    </row>
    <row r="146" spans="1:10" ht="16.5">
      <c r="A146" s="10"/>
      <c r="B146" s="10"/>
      <c r="C146" s="10"/>
      <c r="D146" s="10"/>
      <c r="E146" s="10"/>
      <c r="F146" s="10"/>
      <c r="G146" s="10"/>
      <c r="H146" s="10"/>
      <c r="I146" s="10"/>
      <c r="J146" s="10"/>
    </row>
    <row r="147" spans="1:10" ht="16.5">
      <c r="A147" s="10"/>
      <c r="B147" s="10"/>
      <c r="C147" s="10"/>
      <c r="D147" s="10"/>
      <c r="E147" s="10"/>
      <c r="F147" s="10"/>
      <c r="G147" s="10"/>
      <c r="H147" s="10"/>
      <c r="I147" s="10"/>
      <c r="J147" s="10"/>
    </row>
    <row r="148" spans="1:10" ht="16.5">
      <c r="A148" s="10"/>
      <c r="B148" s="10"/>
      <c r="C148" s="10"/>
      <c r="D148" s="10"/>
      <c r="E148" s="10"/>
      <c r="F148" s="10"/>
      <c r="G148" s="10"/>
      <c r="H148" s="10"/>
      <c r="I148" s="10"/>
      <c r="J148" s="10"/>
    </row>
    <row r="149" spans="1:10" ht="16.5">
      <c r="A149" s="10"/>
      <c r="B149" s="10"/>
      <c r="C149" s="10"/>
      <c r="D149" s="10"/>
      <c r="E149" s="10"/>
      <c r="F149" s="10"/>
      <c r="G149" s="10"/>
      <c r="H149" s="10"/>
      <c r="I149" s="10"/>
      <c r="J149" s="10"/>
    </row>
    <row r="150" spans="1:10" ht="16.5">
      <c r="A150" s="10"/>
      <c r="B150" s="10"/>
      <c r="C150" s="10"/>
      <c r="D150" s="10"/>
      <c r="E150" s="10"/>
      <c r="F150" s="10"/>
      <c r="G150" s="10"/>
      <c r="H150" s="10"/>
      <c r="I150" s="10"/>
      <c r="J150" s="10"/>
    </row>
    <row r="151" spans="1:10" ht="16.5">
      <c r="A151" s="10"/>
      <c r="B151" s="10"/>
      <c r="C151" s="10"/>
      <c r="D151" s="10"/>
      <c r="E151" s="10"/>
      <c r="F151" s="10"/>
      <c r="G151" s="10"/>
      <c r="H151" s="10"/>
      <c r="I151" s="10"/>
      <c r="J151" s="10"/>
    </row>
    <row r="152" spans="1:10" ht="16.5">
      <c r="A152" s="10"/>
      <c r="B152" s="10"/>
      <c r="C152" s="10"/>
      <c r="D152" s="10"/>
      <c r="E152" s="10"/>
      <c r="F152" s="10"/>
      <c r="G152" s="10"/>
      <c r="H152" s="10"/>
      <c r="I152" s="10"/>
      <c r="J152" s="10"/>
    </row>
    <row r="153" spans="1:10" ht="16.5">
      <c r="A153" s="10"/>
      <c r="B153" s="10"/>
      <c r="C153" s="10"/>
      <c r="D153" s="10"/>
      <c r="E153" s="10"/>
      <c r="F153" s="10"/>
      <c r="G153" s="10"/>
      <c r="H153" s="10"/>
      <c r="I153" s="10"/>
      <c r="J153" s="10"/>
    </row>
    <row r="154" spans="1:10" ht="16.5">
      <c r="A154" s="10"/>
      <c r="B154" s="10"/>
      <c r="C154" s="10"/>
      <c r="D154" s="10"/>
      <c r="E154" s="10"/>
      <c r="F154" s="10"/>
      <c r="G154" s="10"/>
      <c r="H154" s="10"/>
      <c r="I154" s="10"/>
      <c r="J154" s="10"/>
    </row>
    <row r="155" spans="1:10" ht="16.5">
      <c r="A155" s="10"/>
      <c r="B155" s="10"/>
      <c r="C155" s="10"/>
      <c r="D155" s="10"/>
      <c r="E155" s="10"/>
      <c r="F155" s="10"/>
      <c r="G155" s="10"/>
      <c r="H155" s="10"/>
      <c r="I155" s="10"/>
      <c r="J155" s="10"/>
    </row>
    <row r="156" spans="1:10" ht="16.5">
      <c r="A156" s="10"/>
      <c r="B156" s="10"/>
      <c r="C156" s="10"/>
      <c r="D156" s="10"/>
      <c r="E156" s="10"/>
      <c r="F156" s="10"/>
      <c r="G156" s="10"/>
      <c r="H156" s="10"/>
      <c r="I156" s="10"/>
      <c r="J156" s="10"/>
    </row>
    <row r="157" spans="1:10" ht="16.5">
      <c r="A157" s="10"/>
      <c r="B157" s="10"/>
      <c r="C157" s="10"/>
      <c r="D157" s="10"/>
      <c r="E157" s="10"/>
      <c r="F157" s="10"/>
      <c r="G157" s="10"/>
      <c r="H157" s="10"/>
      <c r="I157" s="10"/>
      <c r="J157" s="10"/>
    </row>
    <row r="158" spans="1:10" ht="16.5">
      <c r="A158" s="10"/>
      <c r="B158" s="10"/>
      <c r="C158" s="10"/>
      <c r="D158" s="10"/>
      <c r="E158" s="10"/>
      <c r="F158" s="10"/>
      <c r="G158" s="10"/>
      <c r="H158" s="10"/>
      <c r="I158" s="10"/>
      <c r="J158" s="10"/>
    </row>
    <row r="159" spans="1:10" ht="16.5">
      <c r="A159" s="10"/>
      <c r="B159" s="10"/>
      <c r="C159" s="10"/>
      <c r="D159" s="10"/>
      <c r="E159" s="10"/>
      <c r="F159" s="10"/>
      <c r="G159" s="10"/>
      <c r="H159" s="10"/>
      <c r="I159" s="10"/>
      <c r="J159" s="10"/>
    </row>
    <row r="160" spans="1:10" ht="16.5">
      <c r="A160" s="10"/>
      <c r="B160" s="10"/>
      <c r="C160" s="10"/>
      <c r="D160" s="10"/>
      <c r="E160" s="10"/>
      <c r="F160" s="10"/>
      <c r="G160" s="10"/>
      <c r="H160" s="10"/>
      <c r="I160" s="10"/>
      <c r="J160" s="10"/>
    </row>
    <row r="161" spans="1:10" ht="16.5">
      <c r="A161" s="10"/>
      <c r="B161" s="10"/>
      <c r="C161" s="10"/>
      <c r="D161" s="10"/>
      <c r="E161" s="10"/>
      <c r="F161" s="10"/>
      <c r="G161" s="10"/>
      <c r="H161" s="10"/>
      <c r="I161" s="10"/>
      <c r="J161" s="10"/>
    </row>
    <row r="162" spans="1:10" ht="16.5">
      <c r="A162" s="10"/>
      <c r="B162" s="10"/>
      <c r="C162" s="10"/>
      <c r="D162" s="10"/>
      <c r="E162" s="10"/>
      <c r="F162" s="10"/>
      <c r="G162" s="10"/>
      <c r="H162" s="10"/>
      <c r="I162" s="10"/>
      <c r="J162" s="10"/>
    </row>
    <row r="163" spans="1:10" ht="16.5">
      <c r="A163" s="10"/>
      <c r="B163" s="10"/>
      <c r="C163" s="10"/>
      <c r="D163" s="10"/>
      <c r="E163" s="10"/>
      <c r="F163" s="10"/>
      <c r="G163" s="10"/>
      <c r="H163" s="10"/>
      <c r="I163" s="10"/>
      <c r="J163" s="10"/>
    </row>
    <row r="164" spans="1:10" ht="16.5">
      <c r="A164" s="10"/>
      <c r="B164" s="10"/>
      <c r="C164" s="10"/>
      <c r="D164" s="10"/>
      <c r="E164" s="10"/>
      <c r="F164" s="10"/>
      <c r="G164" s="10"/>
      <c r="H164" s="10"/>
      <c r="I164" s="10"/>
      <c r="J164" s="10"/>
    </row>
    <row r="165" spans="1:10" ht="16.5">
      <c r="A165" s="10"/>
      <c r="B165" s="10"/>
      <c r="C165" s="10"/>
      <c r="D165" s="10"/>
      <c r="E165" s="10"/>
      <c r="F165" s="10"/>
      <c r="G165" s="10"/>
      <c r="H165" s="10"/>
      <c r="I165" s="10"/>
      <c r="J165" s="10"/>
    </row>
    <row r="166" spans="1:10" ht="16.5">
      <c r="A166" s="10"/>
      <c r="B166" s="10"/>
      <c r="C166" s="10"/>
      <c r="D166" s="10"/>
      <c r="E166" s="10"/>
      <c r="F166" s="10"/>
      <c r="G166" s="10"/>
      <c r="H166" s="10"/>
      <c r="I166" s="10"/>
      <c r="J166" s="10"/>
    </row>
    <row r="167" spans="1:10" ht="16.5">
      <c r="A167" s="10"/>
      <c r="B167" s="10"/>
      <c r="C167" s="10"/>
      <c r="D167" s="10"/>
      <c r="E167" s="10"/>
      <c r="F167" s="10"/>
      <c r="G167" s="10"/>
      <c r="H167" s="10"/>
      <c r="I167" s="10"/>
      <c r="J167" s="10"/>
    </row>
    <row r="168" spans="1:10" ht="16.5">
      <c r="A168" s="10"/>
      <c r="B168" s="10"/>
      <c r="C168" s="10"/>
      <c r="D168" s="10"/>
      <c r="E168" s="10"/>
      <c r="F168" s="10"/>
      <c r="G168" s="10"/>
      <c r="H168" s="10"/>
      <c r="I168" s="10"/>
      <c r="J168" s="10"/>
    </row>
    <row r="169" spans="1:10" ht="16.5">
      <c r="A169" s="10"/>
      <c r="B169" s="10"/>
      <c r="C169" s="10"/>
      <c r="D169" s="10"/>
      <c r="E169" s="10"/>
      <c r="F169" s="10"/>
      <c r="G169" s="10"/>
      <c r="H169" s="10"/>
      <c r="I169" s="10"/>
      <c r="J169" s="10"/>
    </row>
    <row r="170" spans="1:10" ht="16.5">
      <c r="A170" s="10"/>
      <c r="B170" s="10"/>
      <c r="C170" s="10"/>
      <c r="D170" s="10"/>
      <c r="E170" s="10"/>
      <c r="F170" s="10"/>
      <c r="G170" s="10"/>
      <c r="H170" s="10"/>
      <c r="I170" s="10"/>
      <c r="J170" s="10"/>
    </row>
    <row r="171" spans="1:10" ht="16.5">
      <c r="A171" s="10"/>
      <c r="B171" s="10"/>
      <c r="C171" s="10"/>
      <c r="D171" s="10"/>
      <c r="E171" s="10"/>
      <c r="F171" s="10"/>
      <c r="G171" s="10"/>
      <c r="H171" s="10"/>
      <c r="I171" s="10"/>
      <c r="J171" s="10"/>
    </row>
    <row r="172" spans="1:10" ht="16.5">
      <c r="A172" s="10"/>
      <c r="B172" s="10"/>
      <c r="C172" s="10"/>
      <c r="D172" s="10"/>
      <c r="E172" s="10"/>
      <c r="F172" s="10"/>
      <c r="G172" s="10"/>
      <c r="H172" s="10"/>
      <c r="I172" s="10"/>
      <c r="J172" s="10"/>
    </row>
    <row r="173" spans="1:10" ht="16.5">
      <c r="A173" s="10"/>
      <c r="B173" s="10"/>
      <c r="C173" s="10"/>
      <c r="D173" s="10"/>
      <c r="E173" s="10"/>
      <c r="F173" s="10"/>
      <c r="G173" s="10"/>
      <c r="H173" s="10"/>
      <c r="I173" s="10"/>
      <c r="J173" s="10"/>
    </row>
    <row r="174" spans="1:10" ht="16.5">
      <c r="A174" s="10"/>
      <c r="B174" s="10"/>
      <c r="C174" s="10"/>
      <c r="D174" s="10"/>
      <c r="E174" s="10"/>
      <c r="F174" s="10"/>
      <c r="G174" s="10"/>
      <c r="H174" s="10"/>
      <c r="I174" s="10"/>
      <c r="J174" s="10"/>
    </row>
    <row r="175" spans="1:10" ht="16.5">
      <c r="A175" s="10"/>
      <c r="B175" s="10"/>
      <c r="C175" s="10"/>
      <c r="D175" s="10"/>
      <c r="E175" s="10"/>
      <c r="F175" s="10"/>
      <c r="G175" s="10"/>
      <c r="H175" s="10"/>
      <c r="I175" s="10"/>
      <c r="J175" s="10"/>
    </row>
    <row r="176" spans="1:10" ht="16.5">
      <c r="A176" s="10"/>
      <c r="B176" s="10"/>
      <c r="C176" s="10"/>
      <c r="D176" s="10"/>
      <c r="E176" s="10"/>
      <c r="F176" s="10"/>
      <c r="G176" s="10"/>
      <c r="H176" s="10"/>
      <c r="I176" s="10"/>
      <c r="J176" s="10"/>
    </row>
    <row r="177" spans="1:10" ht="16.5">
      <c r="A177" s="10"/>
      <c r="B177" s="10"/>
      <c r="C177" s="10"/>
      <c r="D177" s="10"/>
      <c r="E177" s="10"/>
      <c r="F177" s="10"/>
      <c r="G177" s="10"/>
      <c r="H177" s="10"/>
      <c r="I177" s="10"/>
      <c r="J177" s="10"/>
    </row>
    <row r="178" spans="1:10" ht="16.5">
      <c r="A178" s="10"/>
      <c r="B178" s="10"/>
      <c r="C178" s="10"/>
      <c r="D178" s="10"/>
      <c r="E178" s="10"/>
      <c r="F178" s="10"/>
      <c r="G178" s="10"/>
      <c r="H178" s="10"/>
      <c r="I178" s="10"/>
      <c r="J178" s="10"/>
    </row>
    <row r="179" spans="1:10" ht="16.5">
      <c r="A179" s="10"/>
      <c r="B179" s="10"/>
      <c r="C179" s="10"/>
      <c r="D179" s="10"/>
      <c r="E179" s="10"/>
      <c r="F179" s="10"/>
      <c r="G179" s="10"/>
      <c r="H179" s="10"/>
      <c r="I179" s="10"/>
      <c r="J179" s="10"/>
    </row>
    <row r="180" spans="1:10" ht="16.5">
      <c r="A180" s="10"/>
      <c r="B180" s="10"/>
      <c r="C180" s="10"/>
      <c r="D180" s="10"/>
      <c r="E180" s="10"/>
      <c r="F180" s="10"/>
      <c r="G180" s="10"/>
      <c r="H180" s="10"/>
      <c r="I180" s="10"/>
      <c r="J180" s="10"/>
    </row>
    <row r="181" spans="1:10" ht="16.5">
      <c r="A181" s="10"/>
      <c r="B181" s="10"/>
      <c r="C181" s="10"/>
      <c r="D181" s="10"/>
      <c r="E181" s="10"/>
      <c r="F181" s="10"/>
      <c r="G181" s="10"/>
      <c r="H181" s="10"/>
      <c r="I181" s="10"/>
      <c r="J181" s="10"/>
    </row>
    <row r="182" spans="1:10" ht="16.5">
      <c r="A182" s="10"/>
      <c r="B182" s="10"/>
      <c r="C182" s="10"/>
      <c r="D182" s="10"/>
      <c r="E182" s="10"/>
      <c r="F182" s="10"/>
      <c r="G182" s="10"/>
      <c r="H182" s="10"/>
      <c r="I182" s="10"/>
      <c r="J182" s="10"/>
    </row>
    <row r="183" spans="1:10" ht="16.5">
      <c r="A183" s="10"/>
      <c r="B183" s="10"/>
      <c r="C183" s="10"/>
      <c r="D183" s="10"/>
      <c r="E183" s="10"/>
      <c r="F183" s="10"/>
      <c r="G183" s="10"/>
      <c r="H183" s="10"/>
      <c r="I183" s="10"/>
      <c r="J183" s="10"/>
    </row>
    <row r="184" spans="1:10" ht="16.5">
      <c r="A184" s="10"/>
      <c r="B184" s="10"/>
      <c r="C184" s="10"/>
      <c r="D184" s="10"/>
      <c r="E184" s="10"/>
      <c r="F184" s="10"/>
      <c r="G184" s="10"/>
      <c r="H184" s="10"/>
      <c r="I184" s="10"/>
      <c r="J184" s="10"/>
    </row>
    <row r="185" spans="1:10" ht="16.5">
      <c r="A185" s="10"/>
      <c r="B185" s="10"/>
      <c r="C185" s="10"/>
      <c r="D185" s="10"/>
      <c r="E185" s="10"/>
      <c r="F185" s="10"/>
      <c r="G185" s="10"/>
      <c r="H185" s="10"/>
      <c r="I185" s="10"/>
      <c r="J185" s="10"/>
    </row>
    <row r="186" spans="1:10" ht="16.5">
      <c r="A186" s="10"/>
      <c r="B186" s="10"/>
      <c r="C186" s="10"/>
      <c r="D186" s="10"/>
      <c r="E186" s="10"/>
      <c r="F186" s="10"/>
      <c r="G186" s="10"/>
      <c r="H186" s="10"/>
      <c r="I186" s="10"/>
      <c r="J186" s="10"/>
    </row>
    <row r="187" spans="1:10" ht="16.5">
      <c r="A187" s="10"/>
      <c r="B187" s="10"/>
      <c r="C187" s="10"/>
      <c r="D187" s="10"/>
      <c r="E187" s="10"/>
      <c r="F187" s="10"/>
      <c r="G187" s="10"/>
      <c r="H187" s="10"/>
      <c r="I187" s="10"/>
      <c r="J187" s="10"/>
    </row>
    <row r="188" spans="1:10" ht="16.5">
      <c r="A188" s="10"/>
      <c r="B188" s="10"/>
      <c r="C188" s="10"/>
      <c r="D188" s="10"/>
      <c r="E188" s="10"/>
      <c r="F188" s="10"/>
      <c r="G188" s="10"/>
      <c r="H188" s="10"/>
      <c r="I188" s="10"/>
      <c r="J188" s="10"/>
    </row>
    <row r="189" spans="1:10" ht="16.5">
      <c r="A189" s="10"/>
      <c r="B189" s="10"/>
      <c r="C189" s="10"/>
      <c r="D189" s="10"/>
      <c r="E189" s="10"/>
      <c r="F189" s="10"/>
      <c r="G189" s="10"/>
      <c r="H189" s="10"/>
      <c r="I189" s="10"/>
      <c r="J189" s="10"/>
    </row>
    <row r="190" spans="1:10" ht="16.5">
      <c r="A190" s="10"/>
      <c r="B190" s="10"/>
      <c r="C190" s="10"/>
      <c r="D190" s="10"/>
      <c r="E190" s="10"/>
      <c r="F190" s="10"/>
      <c r="G190" s="10"/>
      <c r="H190" s="10"/>
      <c r="I190" s="10"/>
      <c r="J190" s="10"/>
    </row>
    <row r="191" spans="1:10" ht="16.5">
      <c r="A191" s="10"/>
      <c r="B191" s="10"/>
      <c r="C191" s="10"/>
      <c r="D191" s="10"/>
      <c r="E191" s="10"/>
      <c r="F191" s="10"/>
      <c r="G191" s="10"/>
      <c r="H191" s="10"/>
      <c r="I191" s="10"/>
      <c r="J191" s="10"/>
    </row>
    <row r="192" spans="1:10" ht="16.5">
      <c r="A192" s="10"/>
      <c r="B192" s="10"/>
      <c r="C192" s="10"/>
      <c r="D192" s="10"/>
      <c r="E192" s="10"/>
      <c r="F192" s="10"/>
      <c r="G192" s="10"/>
      <c r="H192" s="10"/>
      <c r="I192" s="10"/>
      <c r="J192" s="10"/>
    </row>
    <row r="193" spans="1:10" ht="16.5">
      <c r="A193" s="10"/>
      <c r="B193" s="10"/>
      <c r="C193" s="10"/>
      <c r="D193" s="10"/>
      <c r="E193" s="10"/>
      <c r="F193" s="10"/>
      <c r="G193" s="10"/>
      <c r="H193" s="10"/>
      <c r="I193" s="10"/>
      <c r="J193" s="10"/>
    </row>
    <row r="194" spans="1:10" ht="16.5">
      <c r="A194" s="10"/>
      <c r="B194" s="10"/>
      <c r="C194" s="10"/>
      <c r="D194" s="10"/>
      <c r="E194" s="10"/>
      <c r="F194" s="10"/>
      <c r="G194" s="10"/>
      <c r="H194" s="10"/>
      <c r="I194" s="10"/>
      <c r="J194" s="10"/>
    </row>
    <row r="195" spans="1:10" ht="15">
      <c r="A195" s="11"/>
      <c r="B195" s="11"/>
      <c r="C195" s="11"/>
      <c r="D195" s="11"/>
      <c r="E195" s="11"/>
      <c r="F195" s="11"/>
      <c r="G195" s="11"/>
      <c r="H195" s="11"/>
      <c r="I195" s="11"/>
      <c r="J195" s="11"/>
    </row>
    <row r="196" spans="1:10" ht="15">
      <c r="A196" s="11"/>
      <c r="B196" s="11"/>
      <c r="C196" s="11"/>
      <c r="D196" s="11"/>
      <c r="E196" s="11"/>
      <c r="F196" s="11"/>
      <c r="G196" s="11"/>
      <c r="H196" s="11"/>
      <c r="I196" s="11"/>
      <c r="J196" s="11"/>
    </row>
    <row r="197" spans="1:10" ht="15">
      <c r="A197" s="11"/>
      <c r="B197" s="11"/>
      <c r="C197" s="11"/>
      <c r="D197" s="11"/>
      <c r="E197" s="11"/>
      <c r="F197" s="11"/>
      <c r="G197" s="11"/>
      <c r="H197" s="11"/>
      <c r="I197" s="11"/>
      <c r="J197" s="11"/>
    </row>
    <row r="198" spans="1:10" ht="15">
      <c r="A198" s="11"/>
      <c r="B198" s="11"/>
      <c r="C198" s="11"/>
      <c r="D198" s="11"/>
      <c r="E198" s="11"/>
      <c r="F198" s="11"/>
      <c r="G198" s="11"/>
      <c r="H198" s="11"/>
      <c r="I198" s="11"/>
      <c r="J198" s="11"/>
    </row>
    <row r="199" spans="1:10" ht="15">
      <c r="A199" s="11"/>
      <c r="B199" s="11"/>
      <c r="C199" s="11"/>
      <c r="D199" s="11"/>
      <c r="E199" s="11"/>
      <c r="F199" s="11"/>
      <c r="G199" s="11"/>
      <c r="H199" s="11"/>
      <c r="I199" s="11"/>
      <c r="J199" s="11"/>
    </row>
    <row r="200" spans="1:10" ht="15">
      <c r="A200" s="11"/>
      <c r="B200" s="11"/>
      <c r="C200" s="11"/>
      <c r="D200" s="11"/>
      <c r="E200" s="11"/>
      <c r="F200" s="11"/>
      <c r="G200" s="11"/>
      <c r="H200" s="11"/>
      <c r="I200" s="11"/>
      <c r="J200" s="11"/>
    </row>
    <row r="201" spans="1:10" ht="15">
      <c r="A201" s="11"/>
      <c r="B201" s="11"/>
      <c r="C201" s="11"/>
      <c r="D201" s="11"/>
      <c r="E201" s="11"/>
      <c r="F201" s="11"/>
      <c r="G201" s="11"/>
      <c r="H201" s="11"/>
      <c r="I201" s="11"/>
      <c r="J201" s="11"/>
    </row>
    <row r="202" spans="1:10" ht="15">
      <c r="A202" s="11"/>
      <c r="B202" s="11"/>
      <c r="C202" s="11"/>
      <c r="D202" s="11"/>
      <c r="E202" s="11"/>
      <c r="F202" s="11"/>
      <c r="G202" s="11"/>
      <c r="H202" s="11"/>
      <c r="I202" s="11"/>
      <c r="J202" s="11"/>
    </row>
    <row r="203" spans="1:10" ht="15">
      <c r="A203" s="11"/>
      <c r="B203" s="11"/>
      <c r="C203" s="11"/>
      <c r="D203" s="11"/>
      <c r="E203" s="11"/>
      <c r="F203" s="11"/>
      <c r="G203" s="11"/>
      <c r="H203" s="11"/>
      <c r="I203" s="11"/>
      <c r="J203" s="11"/>
    </row>
    <row r="204" spans="1:10" ht="15">
      <c r="A204" s="11"/>
      <c r="B204" s="11"/>
      <c r="C204" s="11"/>
      <c r="D204" s="11"/>
      <c r="E204" s="11"/>
      <c r="F204" s="11"/>
      <c r="G204" s="11"/>
      <c r="H204" s="11"/>
      <c r="I204" s="11"/>
      <c r="J204" s="11"/>
    </row>
    <row r="205" spans="1:10" ht="15">
      <c r="A205" s="11"/>
      <c r="B205" s="11"/>
      <c r="C205" s="11"/>
      <c r="D205" s="11"/>
      <c r="E205" s="11"/>
      <c r="F205" s="11"/>
      <c r="G205" s="11"/>
      <c r="H205" s="11"/>
      <c r="I205" s="11"/>
      <c r="J205" s="11"/>
    </row>
    <row r="206" spans="1:10" ht="15">
      <c r="A206" s="11"/>
      <c r="B206" s="11"/>
      <c r="C206" s="11"/>
      <c r="D206" s="11"/>
      <c r="E206" s="11"/>
      <c r="F206" s="11"/>
      <c r="G206" s="11"/>
      <c r="H206" s="11"/>
      <c r="I206" s="11"/>
      <c r="J206" s="11"/>
    </row>
    <row r="207" spans="1:10" ht="15">
      <c r="A207" s="11"/>
      <c r="B207" s="11"/>
      <c r="C207" s="11"/>
      <c r="D207" s="11"/>
      <c r="E207" s="11"/>
      <c r="F207" s="11"/>
      <c r="G207" s="11"/>
      <c r="H207" s="11"/>
      <c r="I207" s="11"/>
      <c r="J207" s="11"/>
    </row>
    <row r="208" spans="1:10" ht="15">
      <c r="A208" s="11"/>
      <c r="B208" s="11"/>
      <c r="C208" s="11"/>
      <c r="D208" s="11"/>
      <c r="E208" s="11"/>
      <c r="F208" s="11"/>
      <c r="G208" s="11"/>
      <c r="H208" s="11"/>
      <c r="I208" s="11"/>
      <c r="J208" s="11"/>
    </row>
    <row r="209" spans="1:10" ht="15">
      <c r="A209" s="11"/>
      <c r="B209" s="11"/>
      <c r="C209" s="11"/>
      <c r="D209" s="11"/>
      <c r="E209" s="11"/>
      <c r="F209" s="11"/>
      <c r="G209" s="11"/>
      <c r="H209" s="11"/>
      <c r="I209" s="11"/>
      <c r="J209" s="11"/>
    </row>
    <row r="210" spans="1:10" ht="15">
      <c r="A210" s="11"/>
      <c r="B210" s="11"/>
      <c r="C210" s="11"/>
      <c r="D210" s="11"/>
      <c r="E210" s="11"/>
      <c r="F210" s="11"/>
      <c r="G210" s="11"/>
      <c r="H210" s="11"/>
      <c r="I210" s="11"/>
      <c r="J210" s="11"/>
    </row>
    <row r="211" spans="1:10" ht="15">
      <c r="A211" s="11"/>
      <c r="B211" s="11"/>
      <c r="C211" s="11"/>
      <c r="D211" s="11"/>
      <c r="E211" s="11"/>
      <c r="F211" s="11"/>
      <c r="G211" s="11"/>
      <c r="H211" s="11"/>
      <c r="I211" s="11"/>
      <c r="J211" s="11"/>
    </row>
    <row r="212" spans="1:10" ht="15">
      <c r="A212" s="11"/>
      <c r="B212" s="11"/>
      <c r="C212" s="11"/>
      <c r="D212" s="11"/>
      <c r="E212" s="11"/>
      <c r="F212" s="11"/>
      <c r="G212" s="11"/>
      <c r="H212" s="11"/>
      <c r="I212" s="11"/>
      <c r="J212" s="11"/>
    </row>
    <row r="213" spans="1:10" ht="15">
      <c r="A213" s="11"/>
      <c r="B213" s="11"/>
      <c r="C213" s="11"/>
      <c r="D213" s="11"/>
      <c r="E213" s="11"/>
      <c r="F213" s="11"/>
      <c r="G213" s="11"/>
      <c r="H213" s="11"/>
      <c r="I213" s="11"/>
      <c r="J213" s="11"/>
    </row>
    <row r="214" spans="1:10" ht="15">
      <c r="A214" s="11"/>
      <c r="B214" s="11"/>
      <c r="C214" s="11"/>
      <c r="D214" s="11"/>
      <c r="E214" s="11"/>
      <c r="F214" s="11"/>
      <c r="G214" s="11"/>
      <c r="H214" s="11"/>
      <c r="I214" s="11"/>
      <c r="J214" s="11"/>
    </row>
    <row r="215" spans="1:10" ht="15">
      <c r="A215" s="11"/>
      <c r="B215" s="11"/>
      <c r="C215" s="11"/>
      <c r="D215" s="11"/>
      <c r="E215" s="11"/>
      <c r="F215" s="11"/>
      <c r="G215" s="11"/>
      <c r="H215" s="11"/>
      <c r="I215" s="11"/>
      <c r="J215" s="11"/>
    </row>
    <row r="216" spans="1:10" ht="15">
      <c r="A216" s="11"/>
      <c r="B216" s="11"/>
      <c r="C216" s="11"/>
      <c r="D216" s="11"/>
      <c r="E216" s="11"/>
      <c r="F216" s="11"/>
      <c r="G216" s="11"/>
      <c r="H216" s="11"/>
      <c r="I216" s="11"/>
      <c r="J216" s="11"/>
    </row>
    <row r="217" spans="1:10" ht="15">
      <c r="A217" s="11"/>
      <c r="B217" s="11"/>
      <c r="C217" s="11"/>
      <c r="D217" s="11"/>
      <c r="E217" s="11"/>
      <c r="F217" s="11"/>
      <c r="G217" s="11"/>
      <c r="H217" s="11"/>
      <c r="I217" s="11"/>
      <c r="J217" s="11"/>
    </row>
    <row r="218" spans="1:10" ht="15">
      <c r="A218" s="11"/>
      <c r="B218" s="11"/>
      <c r="C218" s="11"/>
      <c r="D218" s="11"/>
      <c r="E218" s="11"/>
      <c r="F218" s="11"/>
      <c r="G218" s="11"/>
      <c r="H218" s="11"/>
      <c r="I218" s="11"/>
      <c r="J218" s="11"/>
    </row>
    <row r="219" spans="1:10" ht="15">
      <c r="A219" s="11"/>
      <c r="B219" s="11"/>
      <c r="C219" s="11"/>
      <c r="D219" s="11"/>
      <c r="E219" s="11"/>
      <c r="F219" s="11"/>
      <c r="G219" s="11"/>
      <c r="H219" s="11"/>
      <c r="I219" s="11"/>
      <c r="J219" s="11"/>
    </row>
    <row r="220" spans="1:10" ht="15">
      <c r="A220" s="11"/>
      <c r="B220" s="11"/>
      <c r="C220" s="11"/>
      <c r="D220" s="11"/>
      <c r="E220" s="11"/>
      <c r="F220" s="11"/>
      <c r="G220" s="11"/>
      <c r="H220" s="11"/>
      <c r="I220" s="11"/>
      <c r="J220" s="11"/>
    </row>
  </sheetData>
  <sheetProtection/>
  <mergeCells count="31">
    <mergeCell ref="G32:I32"/>
    <mergeCell ref="C43:F43"/>
    <mergeCell ref="F3:F4"/>
    <mergeCell ref="C29:J29"/>
    <mergeCell ref="B3:B5"/>
    <mergeCell ref="C46:F46"/>
    <mergeCell ref="A1:J1"/>
    <mergeCell ref="G41:J41"/>
    <mergeCell ref="G42:J42"/>
    <mergeCell ref="G43:J43"/>
    <mergeCell ref="G22:I22"/>
    <mergeCell ref="G44:J44"/>
    <mergeCell ref="C3:E4"/>
    <mergeCell ref="C23:J23"/>
    <mergeCell ref="A3:A5"/>
    <mergeCell ref="C45:F45"/>
    <mergeCell ref="C6:E7"/>
    <mergeCell ref="C41:F41"/>
    <mergeCell ref="A41:B41"/>
    <mergeCell ref="C22:E22"/>
    <mergeCell ref="C42:F42"/>
    <mergeCell ref="C44:F44"/>
    <mergeCell ref="G46:J46"/>
    <mergeCell ref="G3:I4"/>
    <mergeCell ref="J3:J4"/>
    <mergeCell ref="G6:I7"/>
    <mergeCell ref="G15:I15"/>
    <mergeCell ref="C26:J26"/>
    <mergeCell ref="G45:J45"/>
    <mergeCell ref="C32:E32"/>
    <mergeCell ref="C15:E15"/>
  </mergeCells>
  <hyperlinks>
    <hyperlink ref="B3:B4" location="Selgitused!B40" display="MÜÜDUD TOOTE VÕI TEENUSE NIMETUS1"/>
    <hyperlink ref="B32" location="Selgitused!B39" display="Tulu muude teenuste müügist4"/>
    <hyperlink ref="B3:B5" location="Selgitused!B36" display="MÜÜDUD TOOTE VÕI TEENUSE NIMETUS1"/>
    <hyperlink ref="C3:E4" location="Selgitused!B37" display="Taotlemise aastale eelnenud majandusaasta2"/>
    <hyperlink ref="B7" location="Selgitused!B38" display="Tulu omatoodetud põllumajanduslike toodete müügist3"/>
    <hyperlink ref="G3:I4" location="Selgitused!B40" display="Kahjustuse esinemisele vahetult eelnenud majandusaasta5"/>
  </hyperlinks>
  <printOptions/>
  <pageMargins left="0.7086614173228347" right="0.7086614173228347" top="0.7480314960629921" bottom="0.7480314960629921" header="0.31496062992125984" footer="0.31496062992125984"/>
  <pageSetup horizontalDpi="600" verticalDpi="600" orientation="landscape" paperSize="9" scale="75" r:id="rId1"/>
  <headerFooter>
    <oddHeader>&amp;LPõllumajanduse Registrite ja Informatsiooni Amet&amp;ROhtliku taimekahjustaja ja eriti ohtliku loomataudi tõttu kahjustunud põllumajandusliku tootmise potentsiaali taastamine 
Müügitulu</oddHeader>
  </headerFooter>
  <ignoredErrors>
    <ignoredError sqref="A43 A45" numberStoredAsText="1"/>
    <ignoredError sqref="A23:A29" twoDigitTextYear="1"/>
  </ignoredErrors>
</worksheet>
</file>

<file path=xl/worksheets/sheet5.xml><?xml version="1.0" encoding="utf-8"?>
<worksheet xmlns="http://schemas.openxmlformats.org/spreadsheetml/2006/main" xmlns:r="http://schemas.openxmlformats.org/officeDocument/2006/relationships">
  <dimension ref="A1:AA16"/>
  <sheetViews>
    <sheetView showGridLines="0" zoomScalePageLayoutView="0" workbookViewId="0" topLeftCell="A1">
      <selection activeCell="O17" sqref="O17"/>
    </sheetView>
  </sheetViews>
  <sheetFormatPr defaultColWidth="9.140625" defaultRowHeight="12.75"/>
  <cols>
    <col min="1" max="1" width="4.57421875" style="0" customWidth="1"/>
    <col min="13" max="13" width="9.140625" style="0" customWidth="1"/>
    <col min="14" max="14" width="15.00390625" style="0" customWidth="1"/>
  </cols>
  <sheetData>
    <row r="1" spans="1:14" ht="18" customHeight="1">
      <c r="A1" s="315" t="s">
        <v>134</v>
      </c>
      <c r="B1" s="315"/>
      <c r="C1" s="315"/>
      <c r="D1" s="315"/>
      <c r="E1" s="315"/>
      <c r="F1" s="315"/>
      <c r="G1" s="315"/>
      <c r="H1" s="315"/>
      <c r="I1" s="315"/>
      <c r="J1" s="315"/>
      <c r="K1" s="315"/>
      <c r="L1" s="315"/>
      <c r="M1" s="315"/>
      <c r="N1" s="315"/>
    </row>
    <row r="2" spans="1:14" ht="54" customHeight="1">
      <c r="A2" s="120">
        <v>1</v>
      </c>
      <c r="B2" s="361" t="s">
        <v>132</v>
      </c>
      <c r="C2" s="361"/>
      <c r="D2" s="361"/>
      <c r="E2" s="361"/>
      <c r="F2" s="361"/>
      <c r="G2" s="361"/>
      <c r="H2" s="361"/>
      <c r="I2" s="361"/>
      <c r="J2" s="361"/>
      <c r="K2" s="361"/>
      <c r="L2" s="361"/>
      <c r="M2" s="361"/>
      <c r="N2" s="361"/>
    </row>
    <row r="3" spans="1:14" ht="54" customHeight="1">
      <c r="A3" s="120">
        <v>2</v>
      </c>
      <c r="B3" s="361" t="s">
        <v>80</v>
      </c>
      <c r="C3" s="361"/>
      <c r="D3" s="361"/>
      <c r="E3" s="361"/>
      <c r="F3" s="361"/>
      <c r="G3" s="361"/>
      <c r="H3" s="361"/>
      <c r="I3" s="361"/>
      <c r="J3" s="361"/>
      <c r="K3" s="361"/>
      <c r="L3" s="361"/>
      <c r="M3" s="361"/>
      <c r="N3" s="361"/>
    </row>
    <row r="4" spans="1:14" ht="36" customHeight="1">
      <c r="A4" s="120">
        <v>3</v>
      </c>
      <c r="B4" s="362" t="s">
        <v>133</v>
      </c>
      <c r="C4" s="362"/>
      <c r="D4" s="362"/>
      <c r="E4" s="362"/>
      <c r="F4" s="362"/>
      <c r="G4" s="362"/>
      <c r="H4" s="362"/>
      <c r="I4" s="362"/>
      <c r="J4" s="362"/>
      <c r="K4" s="362"/>
      <c r="L4" s="362"/>
      <c r="M4" s="362"/>
      <c r="N4" s="362"/>
    </row>
    <row r="5" spans="1:15" ht="14.25">
      <c r="A5" s="120">
        <v>4</v>
      </c>
      <c r="B5" s="358" t="s">
        <v>188</v>
      </c>
      <c r="C5" s="364"/>
      <c r="D5" s="364"/>
      <c r="E5" s="364"/>
      <c r="F5" s="364"/>
      <c r="G5" s="364"/>
      <c r="H5" s="364"/>
      <c r="I5" s="364"/>
      <c r="J5" s="364"/>
      <c r="K5" s="364"/>
      <c r="L5" s="364"/>
      <c r="M5" s="365"/>
      <c r="N5" s="169"/>
      <c r="O5" s="68"/>
    </row>
    <row r="6" spans="1:14" ht="36" customHeight="1">
      <c r="A6" s="120">
        <v>5</v>
      </c>
      <c r="B6" s="358" t="s">
        <v>167</v>
      </c>
      <c r="C6" s="359"/>
      <c r="D6" s="359"/>
      <c r="E6" s="359"/>
      <c r="F6" s="359"/>
      <c r="G6" s="359"/>
      <c r="H6" s="359"/>
      <c r="I6" s="359"/>
      <c r="J6" s="359"/>
      <c r="K6" s="359"/>
      <c r="L6" s="359"/>
      <c r="M6" s="360"/>
      <c r="N6" s="90"/>
    </row>
    <row r="7" spans="1:27" ht="36" customHeight="1">
      <c r="A7" s="120">
        <v>6</v>
      </c>
      <c r="B7" s="363" t="s">
        <v>179</v>
      </c>
      <c r="C7" s="363"/>
      <c r="D7" s="363"/>
      <c r="E7" s="363"/>
      <c r="F7" s="363"/>
      <c r="G7" s="363"/>
      <c r="H7" s="363"/>
      <c r="I7" s="363"/>
      <c r="J7" s="363"/>
      <c r="K7" s="363"/>
      <c r="L7" s="363"/>
      <c r="M7" s="363"/>
      <c r="N7" s="116"/>
      <c r="O7" s="366"/>
      <c r="P7" s="367"/>
      <c r="Q7" s="367"/>
      <c r="R7" s="367"/>
      <c r="S7" s="367"/>
      <c r="T7" s="367"/>
      <c r="U7" s="367"/>
      <c r="V7" s="367"/>
      <c r="W7" s="367"/>
      <c r="X7" s="367"/>
      <c r="Y7" s="367"/>
      <c r="Z7" s="367"/>
      <c r="AA7" s="367"/>
    </row>
    <row r="8" spans="1:14" ht="14.25">
      <c r="A8" s="117"/>
      <c r="B8" s="118"/>
      <c r="C8" s="118"/>
      <c r="D8" s="118"/>
      <c r="E8" s="118"/>
      <c r="F8" s="118"/>
      <c r="G8" s="118"/>
      <c r="H8" s="118"/>
      <c r="I8" s="118"/>
      <c r="J8" s="118"/>
      <c r="K8" s="118"/>
      <c r="L8" s="118"/>
      <c r="M8" s="118"/>
      <c r="N8" s="119"/>
    </row>
    <row r="9" spans="2:13" ht="18" customHeight="1">
      <c r="B9" s="86"/>
      <c r="C9" s="86"/>
      <c r="D9" s="373"/>
      <c r="E9" s="373"/>
      <c r="F9" s="373"/>
      <c r="G9" s="373"/>
      <c r="H9" s="373"/>
      <c r="I9" s="373"/>
      <c r="J9" s="87"/>
      <c r="K9" s="87"/>
      <c r="L9" s="87"/>
      <c r="M9" s="87"/>
    </row>
    <row r="10" spans="2:13" ht="18" customHeight="1">
      <c r="B10" s="86" t="s">
        <v>0</v>
      </c>
      <c r="C10" s="86"/>
      <c r="D10" s="368" t="s">
        <v>59</v>
      </c>
      <c r="E10" s="368"/>
      <c r="F10" s="368"/>
      <c r="G10" s="368"/>
      <c r="H10" s="368"/>
      <c r="I10" s="368"/>
      <c r="J10" s="2"/>
      <c r="K10" s="2"/>
      <c r="L10" s="2"/>
      <c r="M10" s="2"/>
    </row>
    <row r="11" spans="2:13" ht="16.5">
      <c r="B11" s="2"/>
      <c r="C11" s="2"/>
      <c r="D11" s="88"/>
      <c r="E11" s="88"/>
      <c r="F11" s="88"/>
      <c r="G11" s="2"/>
      <c r="H11" s="2"/>
      <c r="I11" s="2"/>
      <c r="J11" s="2"/>
      <c r="K11" s="2"/>
      <c r="L11" s="2"/>
      <c r="M11" s="2"/>
    </row>
    <row r="12" spans="2:13" ht="18" customHeight="1">
      <c r="B12" s="2"/>
      <c r="C12" s="2"/>
      <c r="D12" s="372"/>
      <c r="E12" s="372"/>
      <c r="F12" s="372"/>
      <c r="G12" s="372"/>
      <c r="H12" s="372"/>
      <c r="I12" s="372"/>
      <c r="J12" s="89"/>
      <c r="K12" s="89"/>
      <c r="L12" s="89"/>
      <c r="M12" s="89"/>
    </row>
    <row r="13" spans="2:13" ht="18" customHeight="1">
      <c r="B13" s="2"/>
      <c r="C13" s="2"/>
      <c r="D13" s="369" t="s">
        <v>60</v>
      </c>
      <c r="E13" s="369"/>
      <c r="F13" s="369"/>
      <c r="G13" s="369"/>
      <c r="H13" s="369"/>
      <c r="I13" s="369"/>
      <c r="J13" s="2"/>
      <c r="K13" s="2"/>
      <c r="L13" s="2"/>
      <c r="M13" s="2"/>
    </row>
    <row r="15" spans="4:9" ht="18" customHeight="1">
      <c r="D15" s="371"/>
      <c r="E15" s="371"/>
      <c r="F15" s="371"/>
      <c r="G15" s="371"/>
      <c r="H15" s="371"/>
      <c r="I15" s="371"/>
    </row>
    <row r="16" spans="4:9" ht="18" customHeight="1">
      <c r="D16" s="370" t="s">
        <v>61</v>
      </c>
      <c r="E16" s="370"/>
      <c r="F16" s="370"/>
      <c r="G16" s="370"/>
      <c r="H16" s="370"/>
      <c r="I16" s="370"/>
    </row>
  </sheetData>
  <sheetProtection/>
  <mergeCells count="14">
    <mergeCell ref="O7:AA7"/>
    <mergeCell ref="D10:I10"/>
    <mergeCell ref="D13:I13"/>
    <mergeCell ref="D16:I16"/>
    <mergeCell ref="D15:I15"/>
    <mergeCell ref="D12:I12"/>
    <mergeCell ref="D9:I9"/>
    <mergeCell ref="A1:N1"/>
    <mergeCell ref="B6:M6"/>
    <mergeCell ref="B2:N2"/>
    <mergeCell ref="B3:N3"/>
    <mergeCell ref="B4:N4"/>
    <mergeCell ref="B7:M7"/>
    <mergeCell ref="B5:M5"/>
  </mergeCells>
  <hyperlinks>
    <hyperlink ref="B7:M7" location="Selgitused!B42" display="Kinnitan oma allkirjaga, et ei ole saanud ega taotle samal ajal sama kulu kohta kindustushüvitist1"/>
  </hyperlinks>
  <printOptions/>
  <pageMargins left="0.7086614173228347" right="0.7086614173228347" top="0.7480314960629921" bottom="0.7480314960629921" header="0.31496062992125984" footer="0.31496062992125984"/>
  <pageSetup horizontalDpi="600" verticalDpi="600" orientation="landscape" paperSize="9" scale="90" r:id="rId2"/>
  <headerFooter>
    <oddHeader xml:space="preserve">&amp;LPõllumajanduse Registrite ja Informatsiooni Amet &amp;ROhtliku taimekahjustaja ja eriti ohtliku loomataudi tõttu kahjustunud põllumajandusliku tootmise potentsiaali taastamine
Taotleja kinnitused </oddHeader>
  </headerFooter>
  <legacyDrawing r:id="rId1"/>
</worksheet>
</file>

<file path=xl/worksheets/sheet6.xml><?xml version="1.0" encoding="utf-8"?>
<worksheet xmlns="http://schemas.openxmlformats.org/spreadsheetml/2006/main" xmlns:r="http://schemas.openxmlformats.org/officeDocument/2006/relationships">
  <sheetPr codeName="Sheet2"/>
  <dimension ref="A1:C42"/>
  <sheetViews>
    <sheetView showGridLines="0" workbookViewId="0" topLeftCell="A1">
      <selection activeCell="A1" sqref="A1:B1"/>
    </sheetView>
  </sheetViews>
  <sheetFormatPr defaultColWidth="9.140625" defaultRowHeight="12.75"/>
  <cols>
    <col min="1" max="1" width="7.00390625" style="93" customWidth="1"/>
    <col min="2" max="2" width="150.7109375" style="41" customWidth="1"/>
    <col min="3" max="3" width="38.140625" style="12" customWidth="1"/>
    <col min="4" max="16384" width="9.140625" style="12" customWidth="1"/>
  </cols>
  <sheetData>
    <row r="1" spans="1:2" ht="16.5">
      <c r="A1" s="315" t="s">
        <v>28</v>
      </c>
      <c r="B1" s="315"/>
    </row>
    <row r="2" spans="1:2" ht="16.5">
      <c r="A2" s="103" t="s">
        <v>29</v>
      </c>
      <c r="B2" s="99" t="s">
        <v>30</v>
      </c>
    </row>
    <row r="3" spans="1:2" ht="18" customHeight="1">
      <c r="A3" s="104">
        <v>1</v>
      </c>
      <c r="B3" s="98" t="s">
        <v>31</v>
      </c>
    </row>
    <row r="4" spans="1:2" ht="18" customHeight="1">
      <c r="A4" s="105">
        <v>2</v>
      </c>
      <c r="B4" s="98" t="s">
        <v>180</v>
      </c>
    </row>
    <row r="5" spans="1:2" ht="18" customHeight="1">
      <c r="A5" s="105">
        <v>3</v>
      </c>
      <c r="B5" s="85" t="s">
        <v>32</v>
      </c>
    </row>
    <row r="6" spans="1:2" ht="108" customHeight="1">
      <c r="A6" s="105">
        <v>4</v>
      </c>
      <c r="B6" s="85" t="s">
        <v>170</v>
      </c>
    </row>
    <row r="7" spans="1:2" ht="18" customHeight="1">
      <c r="A7" s="105">
        <v>5</v>
      </c>
      <c r="B7" s="85" t="s">
        <v>33</v>
      </c>
    </row>
    <row r="8" spans="1:2" ht="18" customHeight="1">
      <c r="A8" s="105">
        <v>6</v>
      </c>
      <c r="B8" s="97" t="s">
        <v>199</v>
      </c>
    </row>
    <row r="9" spans="1:2" ht="36" customHeight="1">
      <c r="A9" s="174">
        <v>7</v>
      </c>
      <c r="B9" s="97" t="s">
        <v>185</v>
      </c>
    </row>
    <row r="10" spans="1:2" ht="36" customHeight="1">
      <c r="A10" s="174">
        <v>8</v>
      </c>
      <c r="B10" s="85" t="s">
        <v>186</v>
      </c>
    </row>
    <row r="11" spans="1:2" ht="18" customHeight="1">
      <c r="A11" s="174">
        <v>9</v>
      </c>
      <c r="B11" s="85" t="s">
        <v>181</v>
      </c>
    </row>
    <row r="12" spans="1:2" ht="18" customHeight="1">
      <c r="A12" s="174">
        <v>10</v>
      </c>
      <c r="B12" s="85" t="s">
        <v>155</v>
      </c>
    </row>
    <row r="13" spans="1:2" ht="108" customHeight="1">
      <c r="A13" s="174">
        <v>11</v>
      </c>
      <c r="B13" s="85" t="s">
        <v>187</v>
      </c>
    </row>
    <row r="14" spans="1:2" ht="18" customHeight="1">
      <c r="A14" s="174">
        <v>12</v>
      </c>
      <c r="B14" s="85" t="s">
        <v>153</v>
      </c>
    </row>
    <row r="15" spans="1:2" ht="18" customHeight="1">
      <c r="A15" s="174">
        <v>13</v>
      </c>
      <c r="B15" s="85" t="s">
        <v>154</v>
      </c>
    </row>
    <row r="16" spans="1:2" ht="49.5">
      <c r="A16" s="174">
        <v>14</v>
      </c>
      <c r="B16" s="85" t="s">
        <v>204</v>
      </c>
    </row>
    <row r="17" spans="1:2" ht="18" customHeight="1">
      <c r="A17" s="174">
        <v>15</v>
      </c>
      <c r="B17" s="85" t="s">
        <v>209</v>
      </c>
    </row>
    <row r="18" spans="1:2" ht="18" customHeight="1">
      <c r="A18" s="174">
        <v>16</v>
      </c>
      <c r="B18" s="85" t="s">
        <v>208</v>
      </c>
    </row>
    <row r="19" spans="1:2" ht="49.5">
      <c r="A19" s="174">
        <v>17</v>
      </c>
      <c r="B19" s="85" t="s">
        <v>197</v>
      </c>
    </row>
    <row r="20" spans="1:2" ht="18" customHeight="1">
      <c r="A20" s="174">
        <v>18</v>
      </c>
      <c r="B20" s="107" t="s">
        <v>201</v>
      </c>
    </row>
    <row r="21" spans="1:2" ht="18" customHeight="1">
      <c r="A21" s="174">
        <v>19</v>
      </c>
      <c r="B21" s="85" t="s">
        <v>207</v>
      </c>
    </row>
    <row r="22" spans="1:2" ht="18" customHeight="1">
      <c r="A22" s="105"/>
      <c r="B22" s="85"/>
    </row>
    <row r="23" spans="1:2" ht="18" customHeight="1">
      <c r="A23" s="105"/>
      <c r="B23" s="85"/>
    </row>
    <row r="24" spans="1:2" ht="18" customHeight="1">
      <c r="A24" s="103" t="s">
        <v>29</v>
      </c>
      <c r="B24" s="99" t="s">
        <v>38</v>
      </c>
    </row>
    <row r="25" spans="1:2" s="15" customFormat="1" ht="72" customHeight="1">
      <c r="A25" s="105">
        <v>1</v>
      </c>
      <c r="B25" s="94" t="s">
        <v>151</v>
      </c>
    </row>
    <row r="26" spans="1:2" s="15" customFormat="1" ht="72" customHeight="1">
      <c r="A26" s="105">
        <v>2</v>
      </c>
      <c r="B26" s="94" t="s">
        <v>150</v>
      </c>
    </row>
    <row r="27" spans="1:2" ht="18" customHeight="1">
      <c r="A27" s="105">
        <v>3</v>
      </c>
      <c r="B27" s="100" t="s">
        <v>141</v>
      </c>
    </row>
    <row r="28" spans="1:2" ht="18" customHeight="1">
      <c r="A28" s="105">
        <v>4</v>
      </c>
      <c r="B28" s="100" t="s">
        <v>143</v>
      </c>
    </row>
    <row r="29" spans="1:2" s="13" customFormat="1" ht="36" customHeight="1">
      <c r="A29" s="105">
        <v>5</v>
      </c>
      <c r="B29" s="85" t="s">
        <v>176</v>
      </c>
    </row>
    <row r="30" spans="1:3" ht="151.5" customHeight="1">
      <c r="A30" s="105">
        <v>6</v>
      </c>
      <c r="B30" s="85" t="s">
        <v>156</v>
      </c>
      <c r="C30" s="106"/>
    </row>
    <row r="31" spans="1:2" ht="18" customHeight="1">
      <c r="A31" s="105">
        <v>7</v>
      </c>
      <c r="B31" s="85" t="s">
        <v>165</v>
      </c>
    </row>
    <row r="32" spans="1:2" ht="18" customHeight="1">
      <c r="A32" s="105">
        <v>8</v>
      </c>
      <c r="B32" s="85" t="s">
        <v>147</v>
      </c>
    </row>
    <row r="33" spans="1:2" s="15" customFormat="1" ht="18" customHeight="1">
      <c r="A33" s="103" t="s">
        <v>29</v>
      </c>
      <c r="B33" s="99" t="s">
        <v>34</v>
      </c>
    </row>
    <row r="34" spans="1:2" ht="18" customHeight="1">
      <c r="A34" s="105">
        <v>1</v>
      </c>
      <c r="B34" s="101" t="s">
        <v>136</v>
      </c>
    </row>
    <row r="35" spans="1:2" ht="18" customHeight="1">
      <c r="A35" s="103" t="s">
        <v>29</v>
      </c>
      <c r="B35" s="99" t="s">
        <v>35</v>
      </c>
    </row>
    <row r="36" spans="1:2" ht="18" customHeight="1">
      <c r="A36" s="105">
        <v>1</v>
      </c>
      <c r="B36" s="101" t="s">
        <v>148</v>
      </c>
    </row>
    <row r="37" spans="1:2" ht="99.75" customHeight="1">
      <c r="A37" s="105">
        <v>2</v>
      </c>
      <c r="B37" s="102" t="s">
        <v>195</v>
      </c>
    </row>
    <row r="38" spans="1:2" s="61" customFormat="1" ht="36" customHeight="1">
      <c r="A38" s="105">
        <v>3</v>
      </c>
      <c r="B38" s="102" t="s">
        <v>158</v>
      </c>
    </row>
    <row r="39" spans="1:2" s="61" customFormat="1" ht="36" customHeight="1">
      <c r="A39" s="105">
        <v>4</v>
      </c>
      <c r="B39" s="85" t="s">
        <v>166</v>
      </c>
    </row>
    <row r="40" spans="1:2" s="61" customFormat="1" ht="104.25" customHeight="1">
      <c r="A40" s="105">
        <v>5</v>
      </c>
      <c r="B40" s="170" t="s">
        <v>196</v>
      </c>
    </row>
    <row r="41" spans="1:2" ht="16.5">
      <c r="A41" s="103" t="s">
        <v>29</v>
      </c>
      <c r="B41" s="166" t="s">
        <v>177</v>
      </c>
    </row>
    <row r="42" spans="1:3" ht="33">
      <c r="A42" s="175">
        <v>1</v>
      </c>
      <c r="B42" s="107" t="s">
        <v>178</v>
      </c>
      <c r="C42" s="61"/>
    </row>
  </sheetData>
  <sheetProtection/>
  <mergeCells count="1">
    <mergeCell ref="A1:B1"/>
  </mergeCells>
  <hyperlinks>
    <hyperlink ref="A3" location="ÜLDANDMED!B12" display="ÜLDANDMED!B12"/>
    <hyperlink ref="A4" location="ÜLDANDMED!B14" display="ÜLDANDMED!B14"/>
    <hyperlink ref="A5" location="ÜLDANDMED!B15" display="ÜLDANDMED!B15"/>
    <hyperlink ref="A10" location="ÜLDANDMED!D26" display="ÜLDANDMED!D26"/>
    <hyperlink ref="A11" location="ÜLDANDMED!D27" display="ÜLDANDMED!D27"/>
    <hyperlink ref="A15" location="ÜLDANDMED!D31" display="ÜLDANDMED!D31"/>
    <hyperlink ref="A25" location="'TOETATAVAD TEGEVUSED'!B5" display="'TOETATAVAD TEGEVUSED'!B5"/>
    <hyperlink ref="A26" location="'TOETATAVAD TEGEVUSED'!B17" display="'TOETATAVAD TEGEVUSED'!B17"/>
    <hyperlink ref="A27" location="'TOETATAVAD TEGEVUSED'!C3" display="'TOETATAVAD TEGEVUSED'!C3"/>
    <hyperlink ref="A28" location="'TOETATAVAD TEGEVUSED'!D4" display="'TOETATAVAD TEGEVUSED'!D4"/>
    <hyperlink ref="A29" location="'TOETATAVAD TEGEVUSED'!G4" display="'TOETATAVAD TEGEVUSED'!G4"/>
    <hyperlink ref="A30" location="'TOETATAVAD TEGEVUSED'!J3" display="'TOETATAVAD TEGEVUSED'!J3"/>
    <hyperlink ref="A34" location="'MAJ.TEGEVUSE KIRJELDUS'!A12" display="'MAJ.TEGEVUSE KIRJELDUS'!A12"/>
    <hyperlink ref="A36" location="MÜÜGITULU!B3" display="MÜÜGITULU!B3"/>
    <hyperlink ref="A37" location="MÜÜGITULU!C3" display="MÜÜGITULU!C3"/>
    <hyperlink ref="A38" location="MÜÜGITULU!B7" display="MÜÜGITULU!B7"/>
    <hyperlink ref="A8" location="ÜLDANDMED!B22" display="ÜLDANDMED!B22"/>
    <hyperlink ref="A9" location="ÜLDANDMED!B25" display="ÜLDANDMED!B25"/>
    <hyperlink ref="A14" location="ÜLDANDMED!D30" display="ÜLDANDMED!D30"/>
    <hyperlink ref="A6" location="ÜLDANDMED!B20" display="ÜLDANDMED!B20"/>
    <hyperlink ref="A7" location="ÜLDANDMED!B21" display="ÜLDANDMED!B21"/>
    <hyperlink ref="A31" location="'TOETATAVAD TEGEVUSED'!K3" display="'TOETATAVAD TEGEVUSED'!K3"/>
    <hyperlink ref="A32" location="'TOETATAVAD TEGEVUSED'!L3" display="'TOETATAVAD TEGEVUSED'!L3"/>
    <hyperlink ref="A39" location="MÜÜGITULU!B32" display="MÜÜGITULU!B32"/>
    <hyperlink ref="A12" location="ÜLDANDMED!D28" display="ÜLDANDMED!D28"/>
    <hyperlink ref="A13" location="ÜLDANDMED!D29" display="ÜLDANDMED!D29"/>
    <hyperlink ref="A42" location="KINNITUSED!B7" display="KINNITUSED!B7"/>
    <hyperlink ref="A40" location="MÜÜGITULU!G3" display="MÜÜGITULU!G3"/>
    <hyperlink ref="A16" location="ÜLDANDMED!D32" display="ÜLDANDMED!D32"/>
    <hyperlink ref="A17" location="ÜLDANDMED!D33" display="ÜLDANDMED!D33"/>
    <hyperlink ref="A18" location="ÜLDANDMED!D34" display="ÜLDANDMED!D34"/>
    <hyperlink ref="A19" location="ÜLDANDMED!D35" display="ÜLDANDMED!D35"/>
    <hyperlink ref="A20" location="ÜLDANDMED!D36" display="ÜLDANDMED!D36"/>
    <hyperlink ref="A21" location="ÜLDANDMED!D35" display="ÜLDANDMED!D35"/>
  </hyperlinks>
  <printOptions/>
  <pageMargins left="0.1968503937007874" right="0.1968503937007874" top="0.984251968503937" bottom="0.984251968503937" header="0" footer="0"/>
  <pageSetup fitToHeight="0" horizontalDpi="600" verticalDpi="600" orientation="landscape" paperSize="9" scale="85" r:id="rId1"/>
  <headerFooter scaleWithDoc="0" alignWithMargins="0">
    <oddHeader>&amp;L&amp;"Roboto Condensed,Regular"Põllumajanduse Registrite ja Informatsiooni Amet&amp;R&amp;"Roboto Condensed,Regular"Ohtliku taimekahjustaja ja eriti ohtliku loomataudi tõttu kahjustunud põllumajandusliku tootmise potentsiaali taastamine 
Avalduse selgitused</oddHeader>
  </headerFooter>
</worksheet>
</file>

<file path=xl/worksheets/sheet7.xml><?xml version="1.0" encoding="utf-8"?>
<worksheet xmlns="http://schemas.openxmlformats.org/spreadsheetml/2006/main" xmlns:r="http://schemas.openxmlformats.org/officeDocument/2006/relationships">
  <sheetPr codeName="Sheet11">
    <tabColor theme="0" tint="-0.1499900072813034"/>
  </sheetPr>
  <dimension ref="A1:O45"/>
  <sheetViews>
    <sheetView zoomScalePageLayoutView="0" workbookViewId="0" topLeftCell="A4">
      <selection activeCell="F21" sqref="F21:F38"/>
    </sheetView>
  </sheetViews>
  <sheetFormatPr defaultColWidth="9.140625" defaultRowHeight="12.75"/>
  <cols>
    <col min="1" max="1" width="16.140625" style="3" customWidth="1"/>
    <col min="2" max="2" width="11.7109375" style="4" customWidth="1"/>
    <col min="3" max="3" width="11.140625" style="4" customWidth="1"/>
    <col min="4" max="4" width="15.28125" style="3" customWidth="1"/>
    <col min="5" max="5" width="44.140625" style="3" customWidth="1"/>
    <col min="6" max="6" width="18.140625" style="3" customWidth="1"/>
    <col min="7" max="7" width="12.421875" style="3" customWidth="1"/>
    <col min="8" max="8" width="18.00390625" style="3" customWidth="1"/>
    <col min="9" max="9" width="14.421875" style="3" customWidth="1"/>
    <col min="10" max="10" width="13.8515625" style="3" customWidth="1"/>
    <col min="11" max="11" width="17.00390625" style="4" customWidth="1"/>
    <col min="12" max="12" width="17.421875" style="3" customWidth="1"/>
    <col min="13" max="13" width="14.00390625" style="3" customWidth="1"/>
    <col min="14" max="14" width="14.8515625" style="3" customWidth="1"/>
    <col min="15" max="15" width="12.8515625" style="3" customWidth="1"/>
    <col min="16" max="16" width="12.7109375" style="3" customWidth="1"/>
    <col min="17" max="17" width="13.140625" style="3" customWidth="1"/>
    <col min="18" max="18" width="13.8515625" style="3" customWidth="1"/>
    <col min="19" max="19" width="14.140625" style="3" customWidth="1"/>
    <col min="20" max="20" width="13.140625" style="3" customWidth="1"/>
    <col min="21" max="16384" width="9.140625" style="3" customWidth="1"/>
  </cols>
  <sheetData>
    <row r="1" ht="16.5">
      <c r="A1" s="3" t="s">
        <v>43</v>
      </c>
    </row>
    <row r="2" ht="16.5">
      <c r="A2" s="3" t="s">
        <v>41</v>
      </c>
    </row>
    <row r="3" spans="1:8" ht="16.5">
      <c r="A3" s="3" t="s">
        <v>42</v>
      </c>
      <c r="H3" s="48"/>
    </row>
    <row r="4" ht="16.5">
      <c r="H4" s="44"/>
    </row>
    <row r="5" ht="16.5">
      <c r="H5" s="44"/>
    </row>
    <row r="6" spans="1:8" ht="16.5">
      <c r="A6" s="3" t="s">
        <v>11</v>
      </c>
      <c r="H6" s="45"/>
    </row>
    <row r="7" spans="1:8" ht="16.5">
      <c r="A7" s="1" t="s">
        <v>58</v>
      </c>
      <c r="H7" s="44"/>
    </row>
    <row r="8" spans="1:8" ht="16.5">
      <c r="A8" s="1" t="s">
        <v>117</v>
      </c>
      <c r="H8" s="44"/>
    </row>
    <row r="9" spans="1:8" ht="16.5">
      <c r="A9" s="1" t="s">
        <v>118</v>
      </c>
      <c r="H9" s="44"/>
    </row>
    <row r="10" ht="16.5">
      <c r="H10" s="46"/>
    </row>
    <row r="11" spans="1:8" ht="16.5">
      <c r="A11" s="3" t="s">
        <v>1</v>
      </c>
      <c r="H11" s="47"/>
    </row>
    <row r="12" spans="1:8" ht="16.5">
      <c r="A12" s="3" t="s">
        <v>62</v>
      </c>
      <c r="E12" s="4"/>
      <c r="F12" s="6"/>
      <c r="G12" s="7"/>
      <c r="H12" s="47"/>
    </row>
    <row r="13" spans="1:13" ht="16.5">
      <c r="A13" s="3" t="s">
        <v>119</v>
      </c>
      <c r="E13" s="4"/>
      <c r="F13" s="6"/>
      <c r="G13" s="8"/>
      <c r="H13" s="44"/>
      <c r="J13" s="4"/>
      <c r="M13" s="20" t="s">
        <v>0</v>
      </c>
    </row>
    <row r="14" spans="1:13" ht="16.5">
      <c r="A14" s="3" t="s">
        <v>120</v>
      </c>
      <c r="E14" s="4"/>
      <c r="F14" s="6"/>
      <c r="G14" s="7"/>
      <c r="H14" s="44"/>
      <c r="J14" s="4"/>
      <c r="M14" s="4"/>
    </row>
    <row r="15" spans="1:15" ht="16.5">
      <c r="A15" s="20"/>
      <c r="D15" s="5"/>
      <c r="E15" s="4"/>
      <c r="F15" s="6"/>
      <c r="G15" s="7" t="s">
        <v>0</v>
      </c>
      <c r="H15" s="52" t="s">
        <v>0</v>
      </c>
      <c r="M15" s="6"/>
      <c r="O15" s="7"/>
    </row>
    <row r="16" spans="4:15" ht="16.5">
      <c r="D16" s="5"/>
      <c r="E16" s="4"/>
      <c r="F16" s="6"/>
      <c r="G16" s="7"/>
      <c r="H16" s="20"/>
      <c r="M16" s="6"/>
      <c r="O16" s="7"/>
    </row>
    <row r="17" spans="1:15" ht="16.5">
      <c r="A17" s="3" t="s">
        <v>70</v>
      </c>
      <c r="D17" s="5"/>
      <c r="E17" s="4"/>
      <c r="F17" s="6"/>
      <c r="G17" s="7"/>
      <c r="M17" s="6"/>
      <c r="O17" s="7"/>
    </row>
    <row r="18" spans="1:15" ht="16.5">
      <c r="A18" s="3" t="s">
        <v>121</v>
      </c>
      <c r="E18" s="43" t="s">
        <v>0</v>
      </c>
      <c r="M18" s="6"/>
      <c r="O18" s="7"/>
    </row>
    <row r="19" spans="1:15" ht="16.5">
      <c r="A19" s="3" t="s">
        <v>122</v>
      </c>
      <c r="B19" s="67"/>
      <c r="C19" s="67"/>
      <c r="D19" s="67"/>
      <c r="E19" s="67"/>
      <c r="F19" s="6"/>
      <c r="G19" s="7" t="s">
        <v>0</v>
      </c>
      <c r="H19" s="9"/>
      <c r="M19" s="6"/>
      <c r="O19" s="7"/>
    </row>
    <row r="20" spans="7:15" ht="16.5">
      <c r="G20" s="20"/>
      <c r="M20" s="6"/>
      <c r="O20" s="7"/>
    </row>
    <row r="21" spans="1:7" ht="16.5">
      <c r="A21" s="65" t="s">
        <v>99</v>
      </c>
      <c r="D21" s="65" t="s">
        <v>99</v>
      </c>
      <c r="E21" s="4"/>
      <c r="F21" s="65" t="s">
        <v>99</v>
      </c>
      <c r="G21" s="7"/>
    </row>
    <row r="22" spans="1:7" ht="16.5">
      <c r="A22" s="65" t="s">
        <v>100</v>
      </c>
      <c r="D22" s="65" t="s">
        <v>100</v>
      </c>
      <c r="E22" s="4"/>
      <c r="F22" s="65" t="s">
        <v>100</v>
      </c>
      <c r="G22" s="8"/>
    </row>
    <row r="23" spans="1:7" ht="16.5">
      <c r="A23" s="65" t="s">
        <v>101</v>
      </c>
      <c r="D23" s="65" t="s">
        <v>101</v>
      </c>
      <c r="E23" s="4"/>
      <c r="F23" s="65" t="s">
        <v>101</v>
      </c>
      <c r="G23" s="7"/>
    </row>
    <row r="24" spans="1:6" ht="16.5">
      <c r="A24" s="65" t="s">
        <v>102</v>
      </c>
      <c r="D24" s="65" t="s">
        <v>102</v>
      </c>
      <c r="F24" s="65" t="s">
        <v>102</v>
      </c>
    </row>
    <row r="25" spans="1:7" ht="15.75" customHeight="1">
      <c r="A25" s="65" t="s">
        <v>103</v>
      </c>
      <c r="D25" s="65" t="s">
        <v>103</v>
      </c>
      <c r="E25" s="4"/>
      <c r="F25" s="65" t="s">
        <v>103</v>
      </c>
      <c r="G25" s="7"/>
    </row>
    <row r="26" spans="1:7" ht="16.5">
      <c r="A26" s="65" t="s">
        <v>104</v>
      </c>
      <c r="D26" s="65" t="s">
        <v>104</v>
      </c>
      <c r="E26" s="4"/>
      <c r="F26" s="65" t="s">
        <v>104</v>
      </c>
      <c r="G26" s="8"/>
    </row>
    <row r="27" spans="1:7" ht="16.5">
      <c r="A27" s="3" t="s">
        <v>105</v>
      </c>
      <c r="D27" s="3" t="s">
        <v>105</v>
      </c>
      <c r="E27" s="4"/>
      <c r="F27" s="3" t="s">
        <v>105</v>
      </c>
      <c r="G27" s="7"/>
    </row>
    <row r="28" spans="1:6" ht="16.5">
      <c r="A28" s="3" t="s">
        <v>106</v>
      </c>
      <c r="D28" s="3" t="s">
        <v>106</v>
      </c>
      <c r="F28" s="3" t="s">
        <v>106</v>
      </c>
    </row>
    <row r="29" spans="1:7" ht="16.5">
      <c r="A29" s="3" t="s">
        <v>107</v>
      </c>
      <c r="D29" s="3" t="s">
        <v>107</v>
      </c>
      <c r="E29" s="4"/>
      <c r="F29" s="3" t="s">
        <v>107</v>
      </c>
      <c r="G29" s="7"/>
    </row>
    <row r="30" spans="1:7" ht="16.5">
      <c r="A30" s="3" t="s">
        <v>108</v>
      </c>
      <c r="D30" s="3" t="s">
        <v>108</v>
      </c>
      <c r="E30" s="4"/>
      <c r="F30" s="3" t="s">
        <v>108</v>
      </c>
      <c r="G30" s="8"/>
    </row>
    <row r="31" spans="1:6" ht="16.5">
      <c r="A31" s="3" t="s">
        <v>109</v>
      </c>
      <c r="D31" s="3" t="s">
        <v>109</v>
      </c>
      <c r="F31" s="3" t="s">
        <v>109</v>
      </c>
    </row>
    <row r="32" spans="1:7" ht="16.5">
      <c r="A32" s="3" t="s">
        <v>110</v>
      </c>
      <c r="D32" s="3" t="s">
        <v>110</v>
      </c>
      <c r="E32" s="4"/>
      <c r="F32" s="3" t="s">
        <v>110</v>
      </c>
      <c r="G32" s="7"/>
    </row>
    <row r="33" spans="1:7" ht="16.5">
      <c r="A33" s="3" t="s">
        <v>111</v>
      </c>
      <c r="D33" s="3" t="s">
        <v>111</v>
      </c>
      <c r="E33" s="4"/>
      <c r="F33" s="3" t="s">
        <v>111</v>
      </c>
      <c r="G33" s="8"/>
    </row>
    <row r="34" spans="1:6" ht="16.5">
      <c r="A34" s="3" t="s">
        <v>112</v>
      </c>
      <c r="D34" s="3" t="s">
        <v>112</v>
      </c>
      <c r="F34" s="3" t="s">
        <v>112</v>
      </c>
    </row>
    <row r="35" spans="1:6" ht="16.5">
      <c r="A35" s="3" t="s">
        <v>113</v>
      </c>
      <c r="D35" s="3" t="s">
        <v>113</v>
      </c>
      <c r="F35" s="3" t="s">
        <v>113</v>
      </c>
    </row>
    <row r="36" spans="1:7" ht="16.5">
      <c r="A36" s="3" t="s">
        <v>114</v>
      </c>
      <c r="D36" s="3" t="s">
        <v>114</v>
      </c>
      <c r="E36" s="4"/>
      <c r="F36" s="3" t="s">
        <v>114</v>
      </c>
      <c r="G36" s="7"/>
    </row>
    <row r="37" spans="1:7" ht="16.5">
      <c r="A37" s="3" t="s">
        <v>115</v>
      </c>
      <c r="D37" s="3" t="s">
        <v>115</v>
      </c>
      <c r="E37" s="4"/>
      <c r="F37" s="3" t="s">
        <v>115</v>
      </c>
      <c r="G37" s="8"/>
    </row>
    <row r="38" spans="1:6" ht="16.5">
      <c r="A38" s="31" t="s">
        <v>116</v>
      </c>
      <c r="D38" s="31" t="s">
        <v>116</v>
      </c>
      <c r="F38" s="31" t="s">
        <v>116</v>
      </c>
    </row>
    <row r="39" spans="5:7" ht="16.5">
      <c r="E39" s="4"/>
      <c r="F39" s="6"/>
      <c r="G39" s="7"/>
    </row>
    <row r="40" spans="4:7" ht="16.5">
      <c r="D40" s="5"/>
      <c r="E40" s="4"/>
      <c r="F40" s="6"/>
      <c r="G40" s="8"/>
    </row>
    <row r="41" spans="4:7" ht="16.5">
      <c r="D41" s="5"/>
      <c r="E41" s="4"/>
      <c r="F41" s="6"/>
      <c r="G41" s="8"/>
    </row>
    <row r="42" ht="16.5">
      <c r="A42" s="37"/>
    </row>
    <row r="43" spans="1:7" ht="16.5">
      <c r="A43" s="37"/>
      <c r="E43" s="4"/>
      <c r="F43" s="6"/>
      <c r="G43" s="7"/>
    </row>
    <row r="44" spans="1:7" ht="16.5">
      <c r="A44" s="37"/>
      <c r="D44" s="5"/>
      <c r="E44" s="4"/>
      <c r="F44" s="6"/>
      <c r="G44" s="8"/>
    </row>
    <row r="45" spans="1:7" ht="16.5">
      <c r="A45" s="37"/>
      <c r="E45" s="4"/>
      <c r="F45" s="6"/>
      <c r="G45" s="7"/>
    </row>
  </sheetData>
  <sheetProtection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Põllumajandusministeerium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Kalmann</dc:creator>
  <cp:keywords/>
  <dc:description/>
  <cp:lastModifiedBy>Eve Pohlak</cp:lastModifiedBy>
  <cp:lastPrinted>2018-02-27T08:49:34Z</cp:lastPrinted>
  <dcterms:created xsi:type="dcterms:W3CDTF">2009-03-06T10:39:26Z</dcterms:created>
  <dcterms:modified xsi:type="dcterms:W3CDTF">2020-02-04T09:36:07Z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