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40" windowHeight="7650" activeTab="0"/>
  </bookViews>
  <sheets>
    <sheet name="EHITUSTEGEVUSE EELARVE PROGNOOS" sheetId="1" r:id="rId1"/>
    <sheet name="meny" sheetId="2" state="hidden" r:id="rId2"/>
    <sheet name="VORMI TÄITMISE SELGITUSED" sheetId="3" r:id="rId3"/>
  </sheets>
  <definedNames>
    <definedName name="_xlfn.IFERROR" hidden="1">#NAME?</definedName>
    <definedName name="Z_217BE030_2902_4496_AA81_446E4FF64EDE_.wvu.Cols" localSheetId="0" hidden="1">'EHITUSTEGEVUSE EELARVE PROGNOOS'!#REF!</definedName>
    <definedName name="Z_217BE030_2902_4496_AA81_446E4FF64EDE_.wvu.Rows" localSheetId="0" hidden="1">'EHITUSTEGEVUSE EELARVE PROGNOOS'!$17:$26</definedName>
  </definedNames>
  <calcPr fullCalcOnLoad="1"/>
</workbook>
</file>

<file path=xl/sharedStrings.xml><?xml version="1.0" encoding="utf-8"?>
<sst xmlns="http://schemas.openxmlformats.org/spreadsheetml/2006/main" count="465" uniqueCount="423">
  <si>
    <t>Käibemaks (20%):</t>
  </si>
  <si>
    <t>Taotleja:</t>
  </si>
  <si>
    <t xml:space="preserve">Ehitise kulud kokku (EUR): </t>
  </si>
  <si>
    <t>Ehitise kulud + KM (EUR):</t>
  </si>
  <si>
    <t>Katastritunnus</t>
  </si>
  <si>
    <t>Ehitisregistri kood</t>
  </si>
  <si>
    <t>Ehitise nimetus</t>
  </si>
  <si>
    <t>Vundament</t>
  </si>
  <si>
    <t>Katusekate</t>
  </si>
  <si>
    <t>Vundament:</t>
  </si>
  <si>
    <t>Kande- ja jäigastavad materjalid:</t>
  </si>
  <si>
    <t>Katused ja katuslaed:</t>
  </si>
  <si>
    <t>Vahelagi:</t>
  </si>
  <si>
    <t>Välisseinad:</t>
  </si>
  <si>
    <t>Katusekate:</t>
  </si>
  <si>
    <t>Välisviimistlus:</t>
  </si>
  <si>
    <t>Ehitise andmed</t>
  </si>
  <si>
    <t>INVESTEERINGUOBJEKTI KIRJELDUS</t>
  </si>
  <si>
    <t>Püstitamine</t>
  </si>
  <si>
    <t>Kande ja jäik</t>
  </si>
  <si>
    <t xml:space="preserve">Katus ja katuslagi </t>
  </si>
  <si>
    <t xml:space="preserve">vahelagi </t>
  </si>
  <si>
    <t>Välissein</t>
  </si>
  <si>
    <t>Välisseina välisviimistlus</t>
  </si>
  <si>
    <t>Teekate</t>
  </si>
  <si>
    <t>11000 ELAMUD</t>
  </si>
  <si>
    <t>Puudub</t>
  </si>
  <si>
    <t>Raudbetoon</t>
  </si>
  <si>
    <t>11100 Ühe korteriga elamud</t>
  </si>
  <si>
    <t>Rekonstrueerimine</t>
  </si>
  <si>
    <t>Madalvundament</t>
  </si>
  <si>
    <t>Metall</t>
  </si>
  <si>
    <t>Profiilplekk</t>
  </si>
  <si>
    <t>Vahetäitega sõrestik</t>
  </si>
  <si>
    <t>Plaatmaterjal, sealhulgas tsementkiudplaat</t>
  </si>
  <si>
    <t>Metall, sealhulgas plekk või profiilplekk</t>
  </si>
  <si>
    <t>(kerg)asfaltbetoon</t>
  </si>
  <si>
    <t xml:space="preserve">11101 Üksikelamu </t>
  </si>
  <si>
    <t>Vaivundament</t>
  </si>
  <si>
    <t>Looduslik kivi</t>
  </si>
  <si>
    <t>Terasferm või -tala</t>
  </si>
  <si>
    <t>Plekk</t>
  </si>
  <si>
    <t>Katusekivi</t>
  </si>
  <si>
    <t>Kiviparkett</t>
  </si>
  <si>
    <t>11102 Ridaelamu või kaksikelamu sektsioon (juhul kui on oma katus ja sissepääs maapinnalt)</t>
  </si>
  <si>
    <t xml:space="preserve">  </t>
  </si>
  <si>
    <t>Muu vundament</t>
  </si>
  <si>
    <t>Tellis</t>
  </si>
  <si>
    <t>Monoliitne raudbetoon</t>
  </si>
  <si>
    <t>Puit või laast</t>
  </si>
  <si>
    <t>Betoon</t>
  </si>
  <si>
    <t>Pinnatud mustsegu</t>
  </si>
  <si>
    <t xml:space="preserve">11103 Suvila, aiamaja </t>
  </si>
  <si>
    <t xml:space="preserve">   </t>
  </si>
  <si>
    <t>Monteeritav raudbetoon</t>
  </si>
  <si>
    <t>Roog või põhk</t>
  </si>
  <si>
    <t>Fassaadiplaat, sealhulgas tsementkiudplaat</t>
  </si>
  <si>
    <t>Munakivisillutis</t>
  </si>
  <si>
    <t>11200 Kahe või mitme korteriga elamud</t>
  </si>
  <si>
    <t>Puit</t>
  </si>
  <si>
    <t>Keraamiline tellis</t>
  </si>
  <si>
    <t>Killusti-kruus</t>
  </si>
  <si>
    <t>11210 Kahe korteriga elamud</t>
  </si>
  <si>
    <t>Plastmass</t>
  </si>
  <si>
    <t>Muu materjal</t>
  </si>
  <si>
    <t>Tsementkiudplaat</t>
  </si>
  <si>
    <t>Bituumen või PVC plaat või rullmaterjal</t>
  </si>
  <si>
    <t>Väike- või suurplokk, näiteks vaht, mull, kergkruus, kärg, betoon</t>
  </si>
  <si>
    <t>sideainetega töödeldud pinnastee</t>
  </si>
  <si>
    <t xml:space="preserve">11212 Kahe korteriga elamu </t>
  </si>
  <si>
    <t>Väik- või suurplokk, näiteks vaht, mull, kergkruus, kärg, betoon</t>
  </si>
  <si>
    <t>Palk</t>
  </si>
  <si>
    <t>Klaas</t>
  </si>
  <si>
    <t>11220 Kolme või enama korteriga elamud</t>
  </si>
  <si>
    <t>Laudis</t>
  </si>
  <si>
    <t>Puit, voodrina</t>
  </si>
  <si>
    <t xml:space="preserve">11221 Ridaelamu </t>
  </si>
  <si>
    <t>Mitmekihiline raudbetoonpaneel</t>
  </si>
  <si>
    <t>Puit, palgina</t>
  </si>
  <si>
    <t xml:space="preserve">11222 Muu kolme või enama korteriga elamu </t>
  </si>
  <si>
    <t>Mitmekihiline teraspaneel</t>
  </si>
  <si>
    <t>Krohv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</si>
  <si>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</si>
  <si>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</si>
  <si>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</si>
  <si>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</si>
  <si>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</si>
  <si>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</si>
  <si>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</si>
  <si>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</si>
  <si>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</si>
  <si>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</si>
  <si>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</si>
  <si>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</si>
  <si>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</si>
  <si>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</si>
  <si>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</si>
  <si>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</si>
  <si>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</si>
  <si>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</si>
  <si>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</si>
  <si>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</si>
  <si>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</si>
  <si>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</si>
  <si>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</si>
  <si>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</si>
  <si>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</si>
  <si>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</si>
  <si>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</si>
  <si>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</si>
  <si>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</si>
  <si>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</si>
  <si>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</si>
  <si>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</si>
  <si>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</si>
  <si>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</si>
  <si>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</si>
  <si>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</si>
  <si>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</si>
  <si>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</si>
  <si>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</si>
  <si>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</si>
  <si>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</si>
  <si>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</si>
  <si>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</si>
  <si>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</si>
  <si>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</si>
  <si>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</si>
  <si>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</si>
  <si>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</si>
  <si>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</si>
  <si>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</si>
  <si>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</si>
  <si>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</si>
  <si>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</si>
  <si>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</si>
  <si>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</si>
  <si>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</si>
  <si>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</si>
  <si>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</si>
  <si>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</si>
  <si>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</si>
  <si>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</si>
  <si>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</si>
  <si>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</si>
  <si>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</si>
  <si>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</si>
  <si>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</si>
  <si>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</si>
  <si>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</si>
  <si>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</si>
  <si>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</si>
  <si>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</si>
  <si>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>12620 Muuseumi- ja raamatukoguhooned</t>
  </si>
  <si>
    <t xml:space="preserve">12621 Muuseum, kunstigalerii 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</si>
  <si>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</si>
  <si>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</si>
  <si>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</si>
  <si>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</si>
  <si>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</si>
  <si>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</si>
  <si>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</si>
  <si>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</si>
  <si>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</si>
  <si>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</si>
  <si>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</si>
  <si>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</si>
  <si>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</si>
  <si>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</si>
  <si>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</si>
  <si>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</si>
  <si>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</si>
  <si>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</si>
  <si>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</si>
  <si>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</si>
  <si>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</si>
  <si>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</si>
  <si>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</si>
  <si>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</si>
  <si>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</si>
  <si>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</si>
  <si>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</si>
  <si>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</si>
  <si>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</si>
  <si>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</si>
  <si>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</si>
  <si>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</si>
  <si>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</si>
  <si>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</si>
  <si>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</si>
  <si>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</si>
  <si>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</si>
  <si>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</si>
  <si>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</si>
  <si>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</si>
  <si>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</si>
  <si>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</si>
  <si>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</si>
  <si>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</si>
  <si>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</si>
  <si>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</si>
  <si>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</si>
  <si>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</si>
  <si>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</si>
  <si>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</si>
  <si>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</si>
  <si>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</si>
  <si>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</si>
  <si>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</si>
  <si>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</si>
  <si>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</si>
  <si>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</si>
  <si>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</si>
  <si>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</si>
  <si>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</si>
  <si>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</si>
  <si>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</si>
  <si>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</si>
  <si>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</si>
  <si>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</si>
  <si>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</si>
  <si>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</si>
  <si>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</si>
  <si>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</si>
  <si>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</si>
  <si>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</si>
  <si>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</si>
  <si>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</si>
  <si>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</si>
  <si>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</si>
  <si>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</si>
  <si>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</si>
  <si>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</si>
  <si>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</si>
  <si>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</si>
  <si>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</si>
  <si>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</si>
  <si>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</si>
  <si>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</si>
  <si>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</si>
  <si>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</si>
  <si>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</si>
  <si>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</si>
  <si>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</si>
  <si>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</si>
  <si>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</si>
  <si>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</si>
  <si>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</si>
  <si>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</si>
  <si>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</si>
  <si>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</si>
  <si>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</si>
  <si>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</si>
  <si>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</si>
  <si>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</si>
  <si>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</si>
  <si>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</si>
  <si>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</si>
  <si>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</si>
  <si>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</si>
  <si>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</si>
  <si>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</si>
  <si>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</si>
  <si>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</si>
  <si>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</si>
  <si>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</si>
  <si>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</si>
  <si>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</si>
  <si>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</si>
  <si>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</si>
  <si>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</si>
  <si>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</si>
  <si>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</si>
  <si>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</si>
  <si>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</si>
  <si>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</si>
  <si>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</si>
  <si>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</si>
  <si>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</si>
  <si>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</si>
  <si>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</si>
  <si>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</si>
  <si>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</si>
  <si>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</si>
  <si>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</si>
  <si>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</si>
  <si>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</si>
  <si>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</si>
  <si>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</si>
  <si>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</si>
  <si>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</si>
  <si>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</si>
  <si>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</si>
  <si>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</si>
  <si>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</si>
  <si>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</si>
  <si>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</si>
  <si>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</si>
  <si>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</si>
  <si>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</si>
  <si>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</si>
  <si>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</si>
  <si>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</si>
  <si>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</si>
  <si>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</si>
  <si>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</si>
  <si>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</si>
  <si>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</si>
  <si>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</si>
  <si>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</si>
  <si>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</si>
  <si>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</si>
  <si>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</si>
  <si>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</si>
  <si>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</si>
  <si>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</si>
  <si>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</si>
  <si>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</si>
  <si>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</si>
  <si>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</si>
  <si>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</si>
  <si>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</si>
  <si>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</si>
  <si>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</si>
  <si>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</si>
  <si>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</si>
  <si>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</si>
  <si>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</si>
  <si>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</si>
  <si>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</si>
  <si>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</si>
  <si>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</si>
  <si>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</si>
  <si>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</si>
  <si>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</si>
  <si>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</si>
  <si>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</si>
  <si>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</si>
  <si>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</si>
  <si>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</si>
  <si>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</si>
  <si>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</si>
  <si>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</si>
  <si>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</si>
  <si>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</si>
  <si>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</si>
  <si>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</si>
  <si>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</si>
  <si>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</si>
  <si>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</si>
  <si>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</si>
  <si>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</si>
  <si>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</si>
  <si>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</si>
  <si>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</si>
  <si>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</si>
  <si>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</si>
  <si>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</si>
  <si>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</si>
  <si>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</si>
  <si>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</si>
  <si>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</si>
  <si>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</si>
  <si>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</si>
  <si>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</si>
  <si>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</si>
  <si>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</si>
  <si>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</si>
  <si>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</si>
  <si>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</si>
  <si>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</si>
  <si>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</si>
  <si>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VORMI TÄITMISE SELGITUSED</t>
  </si>
  <si>
    <t xml:space="preserve"> </t>
  </si>
  <si>
    <t>Kavandatav tegevus</t>
  </si>
  <si>
    <t>Ehitise kasutamise otstarve</t>
  </si>
  <si>
    <t>Ehitise põhikonstruktsiooni materjalid</t>
  </si>
  <si>
    <t>Välisrajatised</t>
  </si>
  <si>
    <t>Alused ja vundamendid</t>
  </si>
  <si>
    <t>Kandetarindid</t>
  </si>
  <si>
    <t>Fassaadielemendid ja katused</t>
  </si>
  <si>
    <t>Tehnosüsteemid</t>
  </si>
  <si>
    <t>Ehitusplatsi korralduskulud</t>
  </si>
  <si>
    <t>Ehitusplatsi üldkulud</t>
  </si>
  <si>
    <t>Ehitustegevuse eelarve prognoos</t>
  </si>
  <si>
    <t>Sisustus, inventar, seadmed</t>
  </si>
  <si>
    <t>Ruumitarindid ja pinnakatted</t>
  </si>
  <si>
    <t>Kulugrupp</t>
  </si>
  <si>
    <t>Maksumus (EUR)</t>
  </si>
  <si>
    <t>Ettevalmistus ja lammutustööd, hoonealune süvend, hoonevälised ehitised, välisvõrgud, kaeved maa-alal, maa-ala pinnakatted</t>
  </si>
  <si>
    <t>Rostvärgid ja taldmikud, vundamendid, aluspõrandad, vaiad ja tugevdused, eritarindid</t>
  </si>
  <si>
    <t>Metalltarindid, kandvad ja välisseinad, vahe- ja katuslaed, trepielemendid, ruumelemendid</t>
  </si>
  <si>
    <t>Aknad, välisuksed ja väravad, rõdud ja terrassid, piirded ja käiguteed, katusetarindid</t>
  </si>
  <si>
    <t>Vaheseinad, siseuksed, siseseinte pinnakatted, lagede pinnakatted, treppide pinnakatted, põrandate ja põrandakatted, eriruumide pinnakatted</t>
  </si>
  <si>
    <t>Sisustus ja mööbel, inventar, seadmed ja masinad, eriseadmete komponendid, tõste ja teisaldusseadmed, lõõrid, korstnad ja küttekolded</t>
  </si>
  <si>
    <t xml:space="preserve">Veevarustus ja kanalisatsioon, küte, ventilatsioon ja jahutus, tuletõrjevarustus, tugevvoolupaigaldis, nõrkvoolupaigaldis ja automaatika, </t>
  </si>
  <si>
    <t xml:space="preserve">Ajutised ehitised ehitusplatsil, ajutised tehnosüsteemid, masinad ja seadmed, tööriistad ja instrumendid, abimaterjalid, energiakulu, veod, </t>
  </si>
  <si>
    <t xml:space="preserve">Juhtimiskulud, kulud abistavatele tegevustele, talvised lisakulud, lepingu erikulud. </t>
  </si>
  <si>
    <t>Ehitustegevuse eelarve prognoos koostatakse  EVS 885:2005 "Ehitustegevuse liigitamine" kulutuste pearühma tasemega</t>
  </si>
  <si>
    <t xml:space="preserve">Valik rippmenüüst vastavalt MKM 02.06.2015 määrusele nr 51 "Ehitise kasutamise otstarvete loetelu“ </t>
  </si>
  <si>
    <t>Märkida investeeringuobjekti asukoha katastritunnus (mitme katastriüksuse märkimisel eraldada need koma ja tühikuga)</t>
  </si>
  <si>
    <t>Märkida ehitise (ehitiskompleksi) nimetus - vastavalt ehitusprojekti andmetele</t>
  </si>
  <si>
    <t xml:space="preserve">Kavandatava tegevuse märkimiseks tuleb teha valik rippmenüüs olevate tegevuste vahel (püstitamine, laiendamine, rekonstrueerimine ja ehitise tehnosüsteemide muutmine). </t>
  </si>
  <si>
    <t xml:space="preserve">Ehitise põhikonstruktsiooni materjalid märkida vastavalt projektdokumentatsioonile. </t>
  </si>
  <si>
    <t xml:space="preserve">Ehitustegevuse eelarve prognoosi vorm tuleb PRIA-le esitada elektroonselt Microsoft Excel tarkvaraga töödeldavas vormingus. Andmete esitamine mõnes teises formaadis (*.pdf, *.doc, jne) ei ole lubatud.  
Ehitustegevuse eelarve prognoosi vorm koosneb kolmest infoplokist: ehitiste andmed, ehitise põhikonstruktsiooni materjalid, ehitustegevuse eelarve prognoos. 
Ehitustegeuvse eelarveprognoosi vorm täidetakse iga investeeringuobjekti kohta eraldi. </t>
  </si>
  <si>
    <r>
      <t>Kavandatav tegevus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</t>
    </r>
  </si>
  <si>
    <r>
      <t>Ehitise nimetus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:</t>
    </r>
  </si>
  <si>
    <r>
      <t>Ehitisregistri kood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:</t>
    </r>
  </si>
  <si>
    <r>
      <t>Katastritunnus</t>
    </r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:</t>
    </r>
  </si>
  <si>
    <r>
      <t>Ehitise kasutamise otstarve</t>
    </r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>:</t>
    </r>
  </si>
  <si>
    <r>
      <t>Ehitise suletud netopind</t>
    </r>
    <r>
      <rPr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>:</t>
    </r>
  </si>
  <si>
    <r>
      <t>Ehitise põhikonstruktsiooni materjalid</t>
    </r>
    <r>
      <rPr>
        <vertAlign val="superscript"/>
        <sz val="10"/>
        <color indexed="8"/>
        <rFont val="Arial"/>
        <family val="2"/>
      </rPr>
      <t>7</t>
    </r>
  </si>
  <si>
    <r>
      <t>EHITUSTEGEVUSE EELARVE PROGNOOS</t>
    </r>
    <r>
      <rPr>
        <vertAlign val="superscript"/>
        <sz val="10"/>
        <color indexed="8"/>
        <rFont val="Arial"/>
        <family val="2"/>
      </rPr>
      <t>8</t>
    </r>
  </si>
  <si>
    <t>Selgitus</t>
  </si>
  <si>
    <t>Nr</t>
  </si>
  <si>
    <t>Märkida, kui planeeritav/rekonstrueeritav ehitis on kantud riiklikusse ehitisregistrisse.</t>
  </si>
  <si>
    <t>Rajamine</t>
  </si>
  <si>
    <t>Paigaldamine</t>
  </si>
  <si>
    <t>Lammutamine</t>
  </si>
  <si>
    <t xml:space="preserve">Põllumajandustoodete töötlemise ja </t>
  </si>
  <si>
    <t>turustamise investeeringutoetus suurprojektide elluviimiseks</t>
  </si>
  <si>
    <t>Kinnitatud peadirektori 04.01.2017 käskkirjaga nr  1-12/17/1</t>
  </si>
  <si>
    <t xml:space="preserve">Ehitustegevuse eelarve prognoosi vorm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</si>
</sst>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sz val="10"/>
      <name val="Roboto Condensed"/>
      <family val="0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Roboto Condensed"/>
      <family val="2"/>
    </font>
    <font>
      <sz val="11"/>
      <color indexed="9"/>
      <name val="Roboto Condensed"/>
      <family val="2"/>
    </font>
    <font>
      <sz val="11"/>
      <color indexed="20"/>
      <name val="Roboto Condensed"/>
      <family val="2"/>
    </font>
    <font>
      <b/>
      <sz val="11"/>
      <color indexed="52"/>
      <name val="Roboto Condensed"/>
      <family val="2"/>
    </font>
    <font>
      <b/>
      <sz val="11"/>
      <color indexed="9"/>
      <name val="Roboto Condensed"/>
      <family val="2"/>
    </font>
    <font>
      <i/>
      <sz val="11"/>
      <color indexed="23"/>
      <name val="Roboto Condensed"/>
      <family val="2"/>
    </font>
    <font>
      <u val="single"/>
      <sz val="10"/>
      <color indexed="8"/>
      <name val="Arial"/>
      <family val="2"/>
    </font>
    <font>
      <sz val="11"/>
      <color indexed="17"/>
      <name val="Roboto Condensed"/>
      <family val="2"/>
    </font>
    <font>
      <b/>
      <sz val="15"/>
      <color indexed="56"/>
      <name val="Roboto Condensed"/>
      <family val="2"/>
    </font>
    <font>
      <b/>
      <sz val="13"/>
      <color indexed="56"/>
      <name val="Roboto Condensed"/>
      <family val="2"/>
    </font>
    <font>
      <b/>
      <sz val="11"/>
      <color indexed="56"/>
      <name val="Roboto Condensed"/>
      <family val="2"/>
    </font>
    <font>
      <sz val="11"/>
      <color indexed="62"/>
      <name val="Roboto Condensed"/>
      <family val="2"/>
    </font>
    <font>
      <sz val="11"/>
      <color indexed="52"/>
      <name val="Roboto Condensed"/>
      <family val="2"/>
    </font>
    <font>
      <sz val="11"/>
      <color indexed="60"/>
      <name val="Roboto Condensed"/>
      <family val="2"/>
    </font>
    <font>
      <b/>
      <sz val="11"/>
      <color indexed="63"/>
      <name val="Roboto Condensed"/>
      <family val="2"/>
    </font>
    <font>
      <b/>
      <sz val="18"/>
      <color indexed="56"/>
      <name val="Roboto Condensed"/>
      <family val="2"/>
    </font>
    <font>
      <b/>
      <sz val="11"/>
      <color indexed="8"/>
      <name val="Roboto Condensed"/>
      <family val="2"/>
    </font>
    <font>
      <sz val="11"/>
      <color indexed="10"/>
      <name val="Roboto Condensed"/>
      <family val="2"/>
    </font>
    <font>
      <sz val="8"/>
      <name val="Segoe UI"/>
      <family val="2"/>
    </font>
    <font>
      <sz val="11"/>
      <color theme="1"/>
      <name val="Roboto Condensed"/>
      <family val="2"/>
    </font>
    <font>
      <sz val="11"/>
      <color theme="0"/>
      <name val="Roboto Condensed"/>
      <family val="2"/>
    </font>
    <font>
      <sz val="11"/>
      <color rgb="FF9C0006"/>
      <name val="Roboto Condensed"/>
      <family val="2"/>
    </font>
    <font>
      <b/>
      <sz val="11"/>
      <color rgb="FFFA7D00"/>
      <name val="Roboto Condensed"/>
      <family val="2"/>
    </font>
    <font>
      <b/>
      <sz val="11"/>
      <color theme="0"/>
      <name val="Roboto Condensed"/>
      <family val="2"/>
    </font>
    <font>
      <i/>
      <sz val="11"/>
      <color rgb="FF7F7F7F"/>
      <name val="Roboto Condensed"/>
      <family val="2"/>
    </font>
    <font>
      <u val="single"/>
      <sz val="10"/>
      <color theme="11"/>
      <name val="Arial"/>
      <family val="2"/>
    </font>
    <font>
      <sz val="11"/>
      <color rgb="FF006100"/>
      <name val="Roboto Condensed"/>
      <family val="2"/>
    </font>
    <font>
      <b/>
      <sz val="15"/>
      <color theme="3"/>
      <name val="Roboto Condensed"/>
      <family val="2"/>
    </font>
    <font>
      <b/>
      <sz val="13"/>
      <color theme="3"/>
      <name val="Roboto Condensed"/>
      <family val="2"/>
    </font>
    <font>
      <b/>
      <sz val="11"/>
      <color theme="3"/>
      <name val="Roboto Condensed"/>
      <family val="2"/>
    </font>
    <font>
      <u val="single"/>
      <sz val="10"/>
      <color theme="10"/>
      <name val="Arial"/>
      <family val="2"/>
    </font>
    <font>
      <sz val="11"/>
      <color rgb="FF3F3F76"/>
      <name val="Roboto Condensed"/>
      <family val="2"/>
    </font>
    <font>
      <sz val="11"/>
      <color rgb="FFFA7D00"/>
      <name val="Roboto Condensed"/>
      <family val="2"/>
    </font>
    <font>
      <sz val="11"/>
      <color rgb="FF9C6500"/>
      <name val="Roboto Condensed"/>
      <family val="2"/>
    </font>
    <font>
      <b/>
      <sz val="11"/>
      <color rgb="FF3F3F3F"/>
      <name val="Roboto Condensed"/>
      <family val="2"/>
    </font>
    <font>
      <b/>
      <sz val="18"/>
      <color theme="3"/>
      <name val="Roboto Condensed"/>
      <family val="2"/>
    </font>
    <font>
      <b/>
      <sz val="11"/>
      <color theme="1"/>
      <name val="Roboto Condensed"/>
      <family val="2"/>
    </font>
    <font>
      <sz val="11"/>
      <color rgb="FFFF0000"/>
      <name val="Roboto Condensed"/>
      <family val="2"/>
    </font>
    <font>
      <b/>
      <sz val="11"/>
      <color rgb="FF000000"/>
      <name val="Roboto Condensed"/>
      <family val="0"/>
    </font>
    <font>
      <sz val="11"/>
      <color rgb="FF000000"/>
      <name val="Roboto Condensed"/>
      <family val="0"/>
    </font>
    <font>
      <sz val="10"/>
      <color theme="10"/>
      <name val="Arial"/>
      <family val="2"/>
    </font>
    <font>
      <sz val="11"/>
      <color theme="10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2" fontId="42" fillId="16" borderId="10" xfId="0" applyNumberFormat="1" applyFont="1" applyFill="1" applyBorder="1" applyAlignment="1" applyProtection="1">
      <alignment horizontal="center" vertical="center" wrapText="1"/>
      <protection hidden="1"/>
    </xf>
    <xf numFmtId="2" fontId="44" fillId="16" borderId="11" xfId="0" applyNumberFormat="1" applyFont="1" applyFill="1" applyBorder="1" applyAlignment="1" applyProtection="1">
      <alignment horizontal="center" vertical="center"/>
      <protection hidden="1"/>
    </xf>
    <xf numFmtId="0" fontId="42" fillId="16" borderId="12" xfId="0" applyFont="1" applyFill="1" applyBorder="1" applyAlignment="1" applyProtection="1">
      <alignment horizontal="center" vertical="center"/>
      <protection hidden="1"/>
    </xf>
    <xf numFmtId="2" fontId="44" fillId="16" borderId="1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right" vertical="center"/>
      <protection hidden="1"/>
    </xf>
    <xf numFmtId="2" fontId="44" fillId="16" borderId="13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/>
      <protection hidden="1" locked="0"/>
    </xf>
    <xf numFmtId="0" fontId="43" fillId="0" borderId="0" xfId="0" applyFont="1" applyAlignment="1" applyProtection="1">
      <alignment/>
      <protection hidden="1" locked="0"/>
    </xf>
    <xf numFmtId="0" fontId="45" fillId="0" borderId="0" xfId="0" applyFont="1" applyFill="1" applyAlignment="1" applyProtection="1">
      <alignment/>
      <protection hidden="1" locked="0"/>
    </xf>
    <xf numFmtId="0" fontId="44" fillId="0" borderId="0" xfId="0" applyFont="1" applyAlignment="1" applyProtection="1">
      <alignment/>
      <protection hidden="1" locked="0"/>
    </xf>
    <xf numFmtId="0" fontId="43" fillId="0" borderId="0" xfId="0" applyFont="1" applyFill="1" applyAlignment="1" applyProtection="1">
      <alignment/>
      <protection hidden="1" locked="0"/>
    </xf>
    <xf numFmtId="0" fontId="43" fillId="0" borderId="0" xfId="0" applyFont="1" applyFill="1" applyBorder="1" applyAlignment="1" applyProtection="1">
      <alignment/>
      <protection hidden="1" locked="0"/>
    </xf>
    <xf numFmtId="0" fontId="45" fillId="0" borderId="0" xfId="0" applyFont="1" applyFill="1" applyBorder="1" applyAlignment="1" applyProtection="1">
      <alignment/>
      <protection hidden="1" locked="0"/>
    </xf>
    <xf numFmtId="0" fontId="45" fillId="0" borderId="0" xfId="0" applyFont="1" applyAlignment="1" applyProtection="1">
      <alignment horizontal="right"/>
      <protection hidden="1"/>
    </xf>
    <xf numFmtId="0" fontId="44" fillId="0" borderId="0" xfId="0" applyFont="1" applyFill="1" applyBorder="1" applyAlignment="1" applyProtection="1">
      <alignment horizontal="right"/>
      <protection hidden="1"/>
    </xf>
    <xf numFmtId="0" fontId="44" fillId="0" borderId="0" xfId="0" applyFont="1" applyAlignment="1" applyProtection="1">
      <alignment horizontal="right"/>
      <protection hidden="1"/>
    </xf>
    <xf numFmtId="0" fontId="45" fillId="0" borderId="0" xfId="0" applyFont="1" applyFill="1" applyAlignment="1" applyProtection="1">
      <alignment horizontal="right"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14" xfId="0" applyFont="1" applyBorder="1" applyAlignment="1" applyProtection="1">
      <alignment vertical="center"/>
      <protection hidden="1"/>
    </xf>
    <xf numFmtId="0" fontId="42" fillId="16" borderId="10" xfId="0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3" borderId="15" xfId="0" applyFill="1" applyBorder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 horizontal="center" wrapText="1"/>
      <protection/>
    </xf>
    <xf numFmtId="0" fontId="45" fillId="0" borderId="0" xfId="0" applyFont="1" applyBorder="1" applyAlignment="1" applyProtection="1">
      <alignment horizontal="left" wrapText="1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4" fillId="16" borderId="10" xfId="0" applyFont="1" applyFill="1" applyBorder="1" applyAlignment="1" applyProtection="1">
      <alignment horizontal="center" vertical="center"/>
      <protection/>
    </xf>
    <xf numFmtId="0" fontId="44" fillId="16" borderId="10" xfId="0" applyFont="1" applyFill="1" applyBorder="1" applyAlignment="1" applyProtection="1">
      <alignment horizontal="center" vertical="center" wrapText="1"/>
      <protection/>
    </xf>
    <xf numFmtId="0" fontId="44" fillId="16" borderId="10" xfId="0" applyFont="1" applyFill="1" applyBorder="1" applyAlignment="1" applyProtection="1">
      <alignment horizontal="left" wrapText="1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vertical="center"/>
      <protection/>
    </xf>
    <xf numFmtId="2" fontId="42" fillId="0" borderId="1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center" wrapText="1"/>
      <protection/>
    </xf>
    <xf numFmtId="0" fontId="46" fillId="0" borderId="10" xfId="53" applyFont="1" applyBorder="1" applyAlignment="1">
      <alignment horizontal="center" vertical="center"/>
    </xf>
    <xf numFmtId="0" fontId="46" fillId="0" borderId="10" xfId="53" applyFont="1" applyBorder="1" applyAlignment="1">
      <alignment vertical="center"/>
    </xf>
    <xf numFmtId="0" fontId="46" fillId="0" borderId="10" xfId="53" applyFont="1" applyBorder="1" applyAlignment="1">
      <alignment vertical="center" wrapText="1"/>
    </xf>
    <xf numFmtId="0" fontId="46" fillId="0" borderId="10" xfId="53" applyFont="1" applyBorder="1" applyAlignment="1">
      <alignment/>
    </xf>
    <xf numFmtId="0" fontId="46" fillId="0" borderId="10" xfId="53" applyFont="1" applyBorder="1" applyAlignment="1">
      <alignment wrapText="1"/>
    </xf>
    <xf numFmtId="0" fontId="46" fillId="0" borderId="10" xfId="53" applyFont="1" applyBorder="1" applyAlignment="1">
      <alignment horizontal="left" vertical="center"/>
    </xf>
    <xf numFmtId="0" fontId="46" fillId="0" borderId="10" xfId="53" applyFont="1" applyBorder="1" applyAlignment="1">
      <alignment horizontal="left" vertical="center" wrapText="1"/>
    </xf>
    <xf numFmtId="0" fontId="46" fillId="0" borderId="10" xfId="53" applyFont="1" applyFill="1" applyBorder="1" applyAlignment="1" applyProtection="1">
      <alignment horizontal="center" vertical="center"/>
      <protection/>
    </xf>
    <xf numFmtId="0" fontId="46" fillId="0" borderId="10" xfId="53" applyFont="1" applyFill="1" applyBorder="1" applyAlignment="1" applyProtection="1">
      <alignment horizontal="left" wrapText="1"/>
      <protection/>
    </xf>
    <xf numFmtId="0" fontId="46" fillId="0" borderId="0" xfId="53" applyFont="1" applyAlignment="1" applyProtection="1">
      <alignment horizontal="left" vertical="center"/>
      <protection/>
    </xf>
    <xf numFmtId="0" fontId="46" fillId="0" borderId="12" xfId="53" applyFont="1" applyFill="1" applyBorder="1" applyAlignment="1" applyProtection="1">
      <alignment vertical="center"/>
      <protection hidden="1"/>
    </xf>
    <xf numFmtId="0" fontId="46" fillId="0" borderId="10" xfId="53" applyFont="1" applyFill="1" applyBorder="1" applyAlignment="1" applyProtection="1">
      <alignment horizontal="left" vertical="center" wrapText="1"/>
      <protection/>
    </xf>
    <xf numFmtId="0" fontId="46" fillId="0" borderId="10" xfId="53" applyFont="1" applyBorder="1" applyAlignment="1" applyProtection="1">
      <alignment horizontal="center" vertical="center"/>
      <protection/>
    </xf>
    <xf numFmtId="0" fontId="46" fillId="0" borderId="10" xfId="53" applyFont="1" applyFill="1" applyBorder="1" applyAlignment="1" applyProtection="1">
      <alignment vertical="center"/>
      <protection hidden="1"/>
    </xf>
    <xf numFmtId="0" fontId="46" fillId="0" borderId="10" xfId="53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/>
      <protection hidden="1" locked="0"/>
    </xf>
    <xf numFmtId="0" fontId="45" fillId="0" borderId="0" xfId="0" applyFont="1" applyAlignment="1" applyProtection="1">
      <alignment horizontal="right" vertical="center"/>
      <protection hidden="1" locked="0"/>
    </xf>
    <xf numFmtId="0" fontId="42" fillId="16" borderId="12" xfId="0" applyFont="1" applyFill="1" applyBorder="1" applyAlignment="1" applyProtection="1">
      <alignment horizontal="left" vertical="center"/>
      <protection hidden="1"/>
    </xf>
    <xf numFmtId="0" fontId="42" fillId="16" borderId="16" xfId="0" applyFont="1" applyFill="1" applyBorder="1" applyAlignment="1" applyProtection="1">
      <alignment horizontal="left" vertical="center"/>
      <protection hidden="1"/>
    </xf>
    <xf numFmtId="0" fontId="42" fillId="16" borderId="17" xfId="0" applyFont="1" applyFill="1" applyBorder="1" applyAlignment="1" applyProtection="1">
      <alignment horizontal="left" vertical="center"/>
      <protection hidden="1"/>
    </xf>
    <xf numFmtId="0" fontId="42" fillId="16" borderId="12" xfId="0" applyFont="1" applyFill="1" applyBorder="1" applyAlignment="1" applyProtection="1">
      <alignment horizontal="center" vertical="center"/>
      <protection hidden="1"/>
    </xf>
    <xf numFmtId="0" fontId="42" fillId="16" borderId="16" xfId="0" applyFont="1" applyFill="1" applyBorder="1" applyAlignment="1" applyProtection="1">
      <alignment horizontal="center" vertical="center"/>
      <protection hidden="1"/>
    </xf>
    <xf numFmtId="0" fontId="42" fillId="16" borderId="17" xfId="0" applyFont="1" applyFill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horizontal="right" vertical="center"/>
      <protection hidden="1"/>
    </xf>
    <xf numFmtId="0" fontId="45" fillId="0" borderId="18" xfId="0" applyFont="1" applyBorder="1" applyAlignment="1" applyProtection="1">
      <alignment horizontal="right" vertical="center"/>
      <protection hidden="1"/>
    </xf>
    <xf numFmtId="0" fontId="42" fillId="16" borderId="12" xfId="0" applyFont="1" applyFill="1" applyBorder="1" applyAlignment="1" applyProtection="1">
      <alignment vertical="center"/>
      <protection hidden="1"/>
    </xf>
    <xf numFmtId="0" fontId="42" fillId="16" borderId="16" xfId="0" applyFont="1" applyFill="1" applyBorder="1" applyAlignment="1" applyProtection="1">
      <alignment vertical="center"/>
      <protection hidden="1"/>
    </xf>
    <xf numFmtId="0" fontId="42" fillId="16" borderId="17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45" fillId="0" borderId="16" xfId="0" applyFont="1" applyFill="1" applyBorder="1" applyAlignment="1" applyProtection="1">
      <alignment horizontal="left" vertical="center"/>
      <protection hidden="1" locked="0"/>
    </xf>
    <xf numFmtId="0" fontId="46" fillId="0" borderId="16" xfId="53" applyFont="1" applyFill="1" applyBorder="1" applyAlignment="1" applyProtection="1">
      <alignment horizontal="left" vertical="center"/>
      <protection hidden="1" locked="0"/>
    </xf>
    <xf numFmtId="0" fontId="46" fillId="0" borderId="0" xfId="53" applyFont="1" applyFill="1" applyBorder="1" applyAlignment="1" applyProtection="1">
      <alignment horizontal="center" vertical="center"/>
      <protection hidden="1" locked="0"/>
    </xf>
    <xf numFmtId="0" fontId="44" fillId="0" borderId="14" xfId="0" applyFont="1" applyBorder="1" applyAlignment="1" applyProtection="1">
      <alignment horizontal="right" vertical="center"/>
      <protection hidden="1"/>
    </xf>
    <xf numFmtId="0" fontId="44" fillId="0" borderId="13" xfId="0" applyFont="1" applyBorder="1" applyAlignment="1" applyProtection="1">
      <alignment horizontal="right" vertical="center"/>
      <protection hidden="1"/>
    </xf>
    <xf numFmtId="0" fontId="45" fillId="0" borderId="10" xfId="0" applyFont="1" applyFill="1" applyBorder="1" applyAlignment="1" applyProtection="1">
      <alignment horizontal="center" vertical="center"/>
      <protection hidden="1"/>
    </xf>
    <xf numFmtId="0" fontId="45" fillId="16" borderId="12" xfId="0" applyFont="1" applyFill="1" applyBorder="1" applyAlignment="1" applyProtection="1">
      <alignment horizontal="right" vertical="center"/>
      <protection hidden="1"/>
    </xf>
    <xf numFmtId="0" fontId="45" fillId="16" borderId="16" xfId="0" applyFont="1" applyFill="1" applyBorder="1" applyAlignment="1" applyProtection="1">
      <alignment horizontal="right" vertical="center"/>
      <protection hidden="1"/>
    </xf>
    <xf numFmtId="0" fontId="45" fillId="0" borderId="12" xfId="0" applyFont="1" applyFill="1" applyBorder="1" applyAlignment="1" applyProtection="1">
      <alignment horizontal="center" vertical="center"/>
      <protection hidden="1"/>
    </xf>
    <xf numFmtId="0" fontId="45" fillId="0" borderId="16" xfId="0" applyFont="1" applyFill="1" applyBorder="1" applyAlignment="1" applyProtection="1">
      <alignment horizontal="center" vertical="center"/>
      <protection hidden="1"/>
    </xf>
    <xf numFmtId="0" fontId="45" fillId="0" borderId="17" xfId="0" applyFont="1" applyFill="1" applyBorder="1" applyAlignment="1" applyProtection="1">
      <alignment horizontal="center" vertical="center"/>
      <protection hidden="1"/>
    </xf>
    <xf numFmtId="0" fontId="45" fillId="16" borderId="17" xfId="0" applyFont="1" applyFill="1" applyBorder="1" applyAlignment="1" applyProtection="1">
      <alignment horizontal="right" vertical="center"/>
      <protection hidden="1"/>
    </xf>
    <xf numFmtId="0" fontId="46" fillId="16" borderId="12" xfId="53" applyFont="1" applyFill="1" applyBorder="1" applyAlignment="1" applyProtection="1">
      <alignment horizontal="right" vertical="center"/>
      <protection hidden="1"/>
    </xf>
    <xf numFmtId="0" fontId="46" fillId="16" borderId="17" xfId="53" applyFont="1" applyFill="1" applyBorder="1" applyAlignment="1" applyProtection="1">
      <alignment horizontal="right" vertical="center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 locked="0"/>
    </xf>
    <xf numFmtId="0" fontId="46" fillId="16" borderId="16" xfId="53" applyFont="1" applyFill="1" applyBorder="1" applyAlignment="1" applyProtection="1">
      <alignment horizontal="right" vertical="center"/>
      <protection hidden="1"/>
    </xf>
    <xf numFmtId="0" fontId="47" fillId="0" borderId="10" xfId="53" applyFont="1" applyFill="1" applyBorder="1" applyAlignment="1" applyProtection="1">
      <alignment horizontal="center" vertical="center"/>
      <protection hidden="1"/>
    </xf>
    <xf numFmtId="0" fontId="44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1695450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0"/>
  <sheetViews>
    <sheetView tabSelected="1" zoomScaleSheetLayoutView="100" workbookViewId="0" topLeftCell="A1">
      <selection activeCell="K7" sqref="K7"/>
    </sheetView>
  </sheetViews>
  <sheetFormatPr defaultColWidth="9.140625" defaultRowHeight="12.75"/>
  <cols>
    <col min="1" max="1" width="9.140625" style="9" customWidth="1"/>
    <col min="2" max="2" width="5.00390625" style="9" bestFit="1" customWidth="1"/>
    <col min="3" max="3" width="51.8515625" style="9" customWidth="1"/>
    <col min="4" max="4" width="8.421875" style="9" customWidth="1"/>
    <col min="5" max="5" width="15.7109375" style="9" customWidth="1"/>
    <col min="6" max="6" width="17.28125" style="9" bestFit="1" customWidth="1"/>
    <col min="7" max="7" width="17.28125" style="9" customWidth="1"/>
    <col min="8" max="9" width="9.140625" style="10" customWidth="1"/>
    <col min="10" max="16384" width="9.140625" style="9" customWidth="1"/>
  </cols>
  <sheetData>
    <row r="1" spans="1:7" ht="14.25">
      <c r="A1" s="75">
        <v>3012017</v>
      </c>
      <c r="G1" s="76" t="s">
        <v>419</v>
      </c>
    </row>
    <row r="2" ht="14.25">
      <c r="G2" s="76" t="s">
        <v>420</v>
      </c>
    </row>
    <row r="3" ht="14.25">
      <c r="G3" s="76" t="s">
        <v>422</v>
      </c>
    </row>
    <row r="4" ht="14.25">
      <c r="G4" s="27" t="s">
        <v>421</v>
      </c>
    </row>
    <row r="5" ht="14.25">
      <c r="G5" s="28"/>
    </row>
    <row r="6" ht="16.5">
      <c r="G6" s="26"/>
    </row>
    <row r="8" spans="2:7" ht="16.5">
      <c r="B8" s="97" t="s">
        <v>1</v>
      </c>
      <c r="C8" s="102"/>
      <c r="D8" s="99"/>
      <c r="E8" s="100"/>
      <c r="F8" s="100"/>
      <c r="G8" s="101"/>
    </row>
    <row r="9" ht="15" customHeight="1"/>
    <row r="10" spans="2:7" ht="15" customHeight="1">
      <c r="B10" s="105" t="s">
        <v>17</v>
      </c>
      <c r="C10" s="105"/>
      <c r="D10" s="105"/>
      <c r="E10" s="105"/>
      <c r="F10" s="105"/>
      <c r="G10" s="105"/>
    </row>
    <row r="11" spans="2:7" ht="4.5" customHeight="1">
      <c r="B11" s="16"/>
      <c r="C11" s="17"/>
      <c r="D11" s="18"/>
      <c r="E11" s="18"/>
      <c r="F11" s="12"/>
      <c r="G11" s="12"/>
    </row>
    <row r="12" spans="2:7" ht="15" customHeight="1">
      <c r="B12" s="103" t="s">
        <v>405</v>
      </c>
      <c r="C12" s="104"/>
      <c r="D12" s="88">
        <v>6</v>
      </c>
      <c r="E12" s="89"/>
      <c r="F12" s="89"/>
      <c r="G12" s="90"/>
    </row>
    <row r="13" spans="2:9" s="11" customFormat="1" ht="15" customHeight="1">
      <c r="B13" s="19"/>
      <c r="C13" s="7"/>
      <c r="D13" s="91" t="s">
        <v>16</v>
      </c>
      <c r="E13" s="91"/>
      <c r="F13" s="91"/>
      <c r="G13" s="91"/>
      <c r="H13" s="13"/>
      <c r="I13" s="13"/>
    </row>
    <row r="14" spans="2:9" s="11" customFormat="1" ht="16.5">
      <c r="B14" s="103" t="s">
        <v>406</v>
      </c>
      <c r="C14" s="106"/>
      <c r="D14" s="107"/>
      <c r="E14" s="107"/>
      <c r="F14" s="107"/>
      <c r="G14" s="107"/>
      <c r="H14" s="13"/>
      <c r="I14" s="13"/>
    </row>
    <row r="15" spans="2:9" s="11" customFormat="1" ht="16.5">
      <c r="B15" s="103" t="s">
        <v>407</v>
      </c>
      <c r="C15" s="104"/>
      <c r="D15" s="107"/>
      <c r="E15" s="107"/>
      <c r="F15" s="107"/>
      <c r="G15" s="107"/>
      <c r="H15" s="13"/>
      <c r="I15" s="13"/>
    </row>
    <row r="16" spans="2:9" s="11" customFormat="1" ht="16.5">
      <c r="B16" s="103" t="s">
        <v>408</v>
      </c>
      <c r="C16" s="104"/>
      <c r="D16" s="107"/>
      <c r="E16" s="107"/>
      <c r="F16" s="107"/>
      <c r="G16" s="107"/>
      <c r="H16" s="13"/>
      <c r="I16" s="13"/>
    </row>
    <row r="17" spans="2:9" s="15" customFormat="1" ht="16.5" customHeight="1">
      <c r="B17" s="103" t="s">
        <v>409</v>
      </c>
      <c r="C17" s="104"/>
      <c r="D17" s="96">
        <v>302</v>
      </c>
      <c r="E17" s="96"/>
      <c r="F17" s="96"/>
      <c r="G17" s="96"/>
      <c r="H17" s="14"/>
      <c r="I17" s="14"/>
    </row>
    <row r="18" spans="2:9" s="15" customFormat="1" ht="16.5" customHeight="1">
      <c r="B18" s="103" t="s">
        <v>410</v>
      </c>
      <c r="C18" s="104"/>
      <c r="D18" s="96"/>
      <c r="E18" s="96"/>
      <c r="F18" s="96"/>
      <c r="G18" s="96"/>
      <c r="H18" s="14"/>
      <c r="I18" s="14"/>
    </row>
    <row r="19" spans="2:9" s="15" customFormat="1" ht="15" customHeight="1">
      <c r="B19" s="19"/>
      <c r="C19" s="7"/>
      <c r="D19" s="92" t="s">
        <v>411</v>
      </c>
      <c r="E19" s="92"/>
      <c r="F19" s="92"/>
      <c r="G19" s="92"/>
      <c r="H19" s="14"/>
      <c r="I19" s="14"/>
    </row>
    <row r="20" spans="2:9" s="15" customFormat="1" ht="15" customHeight="1">
      <c r="B20" s="97" t="s">
        <v>9</v>
      </c>
      <c r="C20" s="98"/>
      <c r="D20" s="96">
        <v>4</v>
      </c>
      <c r="E20" s="96"/>
      <c r="F20" s="96"/>
      <c r="G20" s="96"/>
      <c r="H20" s="14"/>
      <c r="I20" s="14"/>
    </row>
    <row r="21" spans="2:9" s="15" customFormat="1" ht="15" customHeight="1">
      <c r="B21" s="97" t="s">
        <v>10</v>
      </c>
      <c r="C21" s="98"/>
      <c r="D21" s="96">
        <v>10</v>
      </c>
      <c r="E21" s="96"/>
      <c r="F21" s="96"/>
      <c r="G21" s="96"/>
      <c r="H21" s="14"/>
      <c r="I21" s="14"/>
    </row>
    <row r="22" spans="2:9" s="15" customFormat="1" ht="15" customHeight="1">
      <c r="B22" s="97" t="s">
        <v>11</v>
      </c>
      <c r="C22" s="98"/>
      <c r="D22" s="96">
        <v>7</v>
      </c>
      <c r="E22" s="96"/>
      <c r="F22" s="96"/>
      <c r="G22" s="96"/>
      <c r="H22" s="14"/>
      <c r="I22" s="14"/>
    </row>
    <row r="23" spans="2:9" s="15" customFormat="1" ht="15" customHeight="1">
      <c r="B23" s="97" t="s">
        <v>12</v>
      </c>
      <c r="C23" s="98"/>
      <c r="D23" s="96">
        <v>7</v>
      </c>
      <c r="E23" s="96"/>
      <c r="F23" s="96"/>
      <c r="G23" s="96"/>
      <c r="H23" s="14"/>
      <c r="I23" s="14"/>
    </row>
    <row r="24" spans="2:9" s="15" customFormat="1" ht="15" customHeight="1">
      <c r="B24" s="97" t="s">
        <v>13</v>
      </c>
      <c r="C24" s="98"/>
      <c r="D24" s="96">
        <v>15</v>
      </c>
      <c r="E24" s="96"/>
      <c r="F24" s="96"/>
      <c r="G24" s="96"/>
      <c r="H24" s="14"/>
      <c r="I24" s="14"/>
    </row>
    <row r="25" spans="2:9" s="15" customFormat="1" ht="15" customHeight="1">
      <c r="B25" s="97" t="s">
        <v>14</v>
      </c>
      <c r="C25" s="98"/>
      <c r="D25" s="96">
        <v>8</v>
      </c>
      <c r="E25" s="96"/>
      <c r="F25" s="96"/>
      <c r="G25" s="96"/>
      <c r="H25" s="14"/>
      <c r="I25" s="14"/>
    </row>
    <row r="26" spans="2:9" s="15" customFormat="1" ht="15" customHeight="1">
      <c r="B26" s="97" t="s">
        <v>15</v>
      </c>
      <c r="C26" s="98"/>
      <c r="D26" s="96">
        <v>12</v>
      </c>
      <c r="E26" s="96"/>
      <c r="F26" s="96"/>
      <c r="G26" s="96"/>
      <c r="H26" s="14"/>
      <c r="I26" s="14"/>
    </row>
    <row r="27" spans="2:9" s="15" customFormat="1" ht="15" customHeight="1">
      <c r="B27" s="7"/>
      <c r="C27" s="7"/>
      <c r="D27" s="25"/>
      <c r="E27" s="25"/>
      <c r="F27" s="25"/>
      <c r="G27" s="25"/>
      <c r="H27" s="14"/>
      <c r="I27" s="14"/>
    </row>
    <row r="28" spans="2:9" s="15" customFormat="1" ht="15" customHeight="1">
      <c r="B28" s="93" t="s">
        <v>412</v>
      </c>
      <c r="C28" s="93"/>
      <c r="D28" s="93"/>
      <c r="E28" s="93"/>
      <c r="F28" s="93"/>
      <c r="G28" s="93"/>
      <c r="H28" s="14"/>
      <c r="I28" s="14"/>
    </row>
    <row r="29" spans="2:9" s="15" customFormat="1" ht="15" customHeight="1">
      <c r="B29" s="20"/>
      <c r="C29" s="21"/>
      <c r="D29" s="6"/>
      <c r="E29" s="83" t="s">
        <v>2</v>
      </c>
      <c r="F29" s="84"/>
      <c r="G29" s="5">
        <f>SUM(G33,G34,G35,G36,G37,G38,G39,G40)</f>
        <v>0</v>
      </c>
      <c r="H29" s="14"/>
      <c r="I29" s="14"/>
    </row>
    <row r="30" spans="2:9" s="15" customFormat="1" ht="15" customHeight="1">
      <c r="B30" s="20"/>
      <c r="C30" s="21"/>
      <c r="D30" s="6"/>
      <c r="E30" s="83" t="s">
        <v>0</v>
      </c>
      <c r="F30" s="84"/>
      <c r="G30" s="8">
        <f>SUM(G29*20%)</f>
        <v>0</v>
      </c>
      <c r="H30" s="14"/>
      <c r="I30" s="14"/>
    </row>
    <row r="31" spans="2:9" s="15" customFormat="1" ht="15" customHeight="1">
      <c r="B31" s="22"/>
      <c r="C31" s="23"/>
      <c r="D31" s="6"/>
      <c r="E31" s="94" t="s">
        <v>3</v>
      </c>
      <c r="F31" s="95"/>
      <c r="G31" s="3">
        <f>SUM(G29+G30)</f>
        <v>0</v>
      </c>
      <c r="H31" s="14"/>
      <c r="I31" s="14"/>
    </row>
    <row r="32" spans="2:9" s="15" customFormat="1" ht="16.5">
      <c r="B32" s="4"/>
      <c r="C32" s="80" t="s">
        <v>387</v>
      </c>
      <c r="D32" s="81"/>
      <c r="E32" s="81"/>
      <c r="F32" s="82"/>
      <c r="G32" s="2" t="s">
        <v>388</v>
      </c>
      <c r="H32" s="14"/>
      <c r="I32" s="14"/>
    </row>
    <row r="33" spans="2:9" s="15" customFormat="1" ht="15" customHeight="1">
      <c r="B33" s="24">
        <v>1</v>
      </c>
      <c r="C33" s="77" t="s">
        <v>377</v>
      </c>
      <c r="D33" s="78"/>
      <c r="E33" s="78"/>
      <c r="F33" s="79"/>
      <c r="G33" s="57"/>
      <c r="H33" s="14"/>
      <c r="I33" s="14"/>
    </row>
    <row r="34" spans="2:9" s="15" customFormat="1" ht="16.5">
      <c r="B34" s="4">
        <v>2</v>
      </c>
      <c r="C34" s="85" t="s">
        <v>378</v>
      </c>
      <c r="D34" s="86"/>
      <c r="E34" s="86"/>
      <c r="F34" s="87"/>
      <c r="G34" s="57"/>
      <c r="H34" s="14"/>
      <c r="I34" s="14"/>
    </row>
    <row r="35" spans="2:9" s="15" customFormat="1" ht="16.5">
      <c r="B35" s="4">
        <v>3</v>
      </c>
      <c r="C35" s="77" t="s">
        <v>379</v>
      </c>
      <c r="D35" s="78"/>
      <c r="E35" s="78"/>
      <c r="F35" s="79"/>
      <c r="G35" s="57"/>
      <c r="H35" s="14"/>
      <c r="I35" s="14"/>
    </row>
    <row r="36" spans="2:9" s="15" customFormat="1" ht="16.5">
      <c r="B36" s="4">
        <v>4</v>
      </c>
      <c r="C36" s="77" t="s">
        <v>380</v>
      </c>
      <c r="D36" s="78"/>
      <c r="E36" s="78"/>
      <c r="F36" s="79"/>
      <c r="G36" s="57"/>
      <c r="H36" s="14"/>
      <c r="I36" s="14"/>
    </row>
    <row r="37" spans="2:9" s="15" customFormat="1" ht="16.5">
      <c r="B37" s="4">
        <v>5</v>
      </c>
      <c r="C37" s="77" t="s">
        <v>386</v>
      </c>
      <c r="D37" s="78"/>
      <c r="E37" s="78"/>
      <c r="F37" s="79"/>
      <c r="G37" s="57"/>
      <c r="H37" s="14"/>
      <c r="I37" s="14"/>
    </row>
    <row r="38" spans="2:9" s="15" customFormat="1" ht="16.5">
      <c r="B38" s="4">
        <v>6</v>
      </c>
      <c r="C38" s="77" t="s">
        <v>381</v>
      </c>
      <c r="D38" s="78"/>
      <c r="E38" s="78"/>
      <c r="F38" s="79"/>
      <c r="G38" s="57"/>
      <c r="H38" s="14"/>
      <c r="I38" s="14"/>
    </row>
    <row r="39" spans="2:9" s="15" customFormat="1" ht="16.5">
      <c r="B39" s="4">
        <v>7</v>
      </c>
      <c r="C39" s="77" t="s">
        <v>382</v>
      </c>
      <c r="D39" s="78"/>
      <c r="E39" s="78"/>
      <c r="F39" s="79"/>
      <c r="G39" s="57"/>
      <c r="H39" s="14"/>
      <c r="I39" s="14"/>
    </row>
    <row r="40" spans="2:9" s="15" customFormat="1" ht="16.5">
      <c r="B40" s="4">
        <v>8</v>
      </c>
      <c r="C40" s="77" t="s">
        <v>383</v>
      </c>
      <c r="D40" s="78"/>
      <c r="E40" s="78"/>
      <c r="F40" s="79"/>
      <c r="G40" s="57"/>
      <c r="H40" s="14"/>
      <c r="I40" s="14"/>
    </row>
  </sheetData>
  <sheetProtection formatCells="0" formatColumns="0" formatRows="0" insertColumns="0" insertRows="0" deleteColumns="0" deleteRows="0"/>
  <mergeCells count="44">
    <mergeCell ref="B21:C21"/>
    <mergeCell ref="B22:C22"/>
    <mergeCell ref="B23:C23"/>
    <mergeCell ref="B24:C24"/>
    <mergeCell ref="D20:G20"/>
    <mergeCell ref="B14:C14"/>
    <mergeCell ref="D14:G14"/>
    <mergeCell ref="D15:G15"/>
    <mergeCell ref="D16:G16"/>
    <mergeCell ref="D17:G17"/>
    <mergeCell ref="D18:G18"/>
    <mergeCell ref="B15:C15"/>
    <mergeCell ref="B16:C16"/>
    <mergeCell ref="B17:C17"/>
    <mergeCell ref="D8:G8"/>
    <mergeCell ref="B8:C8"/>
    <mergeCell ref="B12:C12"/>
    <mergeCell ref="B10:G10"/>
    <mergeCell ref="B25:C25"/>
    <mergeCell ref="B26:C26"/>
    <mergeCell ref="D23:G23"/>
    <mergeCell ref="D24:G24"/>
    <mergeCell ref="D22:G22"/>
    <mergeCell ref="B18:C18"/>
    <mergeCell ref="D12:G12"/>
    <mergeCell ref="D13:G13"/>
    <mergeCell ref="D19:G19"/>
    <mergeCell ref="B28:G28"/>
    <mergeCell ref="E31:F31"/>
    <mergeCell ref="E30:F30"/>
    <mergeCell ref="D25:G25"/>
    <mergeCell ref="D26:G26"/>
    <mergeCell ref="D21:G21"/>
    <mergeCell ref="B20:C20"/>
    <mergeCell ref="C38:F38"/>
    <mergeCell ref="C39:F39"/>
    <mergeCell ref="C40:F40"/>
    <mergeCell ref="C32:F32"/>
    <mergeCell ref="E29:F29"/>
    <mergeCell ref="C33:F33"/>
    <mergeCell ref="C34:F34"/>
    <mergeCell ref="C35:F35"/>
    <mergeCell ref="C36:F36"/>
    <mergeCell ref="C37:F37"/>
  </mergeCells>
  <hyperlinks>
    <hyperlink ref="B12:C12" location="'VORMI TÄITMISE SELGITUSED'!D7" display="Kavandatav tegevus1:"/>
    <hyperlink ref="B14:C14" location="'VORMI TÄITMISE SELGITUSED'!D8" display="Ehitise nimetus2:"/>
    <hyperlink ref="B15:C15" location="'VORMI TÄITMISE SELGITUSED'!D9" display="Ehitisregistri kood3:"/>
    <hyperlink ref="B16:C16" location="'VORMI TÄITMISE SELGITUSED'!D10" display="Katastritunnus4:"/>
    <hyperlink ref="B17:C17" location="'VORMI TÄITMISE SELGITUSED'!D11" display="Ehitise kasutamise otstarve5:"/>
    <hyperlink ref="B18:C18" location="'VORMI TÄITMISE SELGITUSED'!D12" display="Ehitise suletud netopind6:"/>
    <hyperlink ref="D19:G19" location="'VORMI TÄITMISE SELGITUSED'!D13" display="Ehitise põhikonstruktsiooni materjalid7"/>
    <hyperlink ref="B28:G28" location="'VORMI TÄITMISE SELGITUSED'!D14" display="EHITUSTEGEVUSE EELARVE PROGNOOS8"/>
  </hyperlinks>
  <printOptions/>
  <pageMargins left="0.7" right="0.7" top="0.75" bottom="0.75" header="0.3" footer="0.3"/>
  <pageSetup fitToHeight="0" fitToWidth="1" horizontalDpi="600" verticalDpi="600" orientation="portrait" paperSize="9" scale="42" r:id="rId3"/>
  <ignoredErrors>
    <ignoredError sqref="G31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30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.00390625" style="0" bestFit="1" customWidth="1"/>
    <col min="2" max="2" width="33.57421875" style="0" bestFit="1" customWidth="1"/>
    <col min="3" max="3" width="6.00390625" style="0" customWidth="1"/>
    <col min="4" max="4" width="2.00390625" style="0" bestFit="1" customWidth="1"/>
    <col min="5" max="5" width="26.7109375" style="0" bestFit="1" customWidth="1"/>
    <col min="6" max="6" width="3.00390625" style="0" bestFit="1" customWidth="1"/>
    <col min="7" max="7" width="58.00390625" style="0" bestFit="1" customWidth="1"/>
    <col min="8" max="8" width="2.00390625" style="0" bestFit="1" customWidth="1"/>
    <col min="9" max="9" width="23.28125" style="0" bestFit="1" customWidth="1"/>
    <col min="10" max="10" width="2.00390625" style="0" bestFit="1" customWidth="1"/>
    <col min="11" max="11" width="23.28125" style="0" bestFit="1" customWidth="1"/>
    <col min="12" max="12" width="3.00390625" style="41" bestFit="1" customWidth="1"/>
    <col min="13" max="13" width="55.421875" style="0" bestFit="1" customWidth="1"/>
    <col min="14" max="14" width="2.00390625" style="41" bestFit="1" customWidth="1"/>
    <col min="15" max="15" width="40.28125" style="0" bestFit="1" customWidth="1"/>
    <col min="16" max="16" width="3.00390625" style="41" bestFit="1" customWidth="1"/>
    <col min="17" max="17" width="59.28125" style="0" bestFit="1" customWidth="1"/>
    <col min="18" max="18" width="2.00390625" style="41" bestFit="1" customWidth="1"/>
    <col min="19" max="19" width="32.140625" style="0" bestFit="1" customWidth="1"/>
    <col min="20" max="20" width="3.140625" style="0" customWidth="1"/>
    <col min="21" max="21" width="4.00390625" style="41" bestFit="1" customWidth="1"/>
    <col min="22" max="22" width="169.140625" style="0" bestFit="1" customWidth="1"/>
  </cols>
  <sheetData>
    <row r="1" spans="1:22" ht="16.5">
      <c r="A1" s="29">
        <v>1</v>
      </c>
      <c r="B1" s="30" t="s">
        <v>18</v>
      </c>
      <c r="C1" s="31"/>
      <c r="D1" s="29"/>
      <c r="E1" s="32" t="s">
        <v>7</v>
      </c>
      <c r="F1" s="32"/>
      <c r="G1" s="32" t="s">
        <v>19</v>
      </c>
      <c r="H1" s="32"/>
      <c r="I1" s="33" t="s">
        <v>20</v>
      </c>
      <c r="J1" s="32"/>
      <c r="K1" s="33" t="s">
        <v>21</v>
      </c>
      <c r="L1" s="34"/>
      <c r="M1" s="32" t="s">
        <v>22</v>
      </c>
      <c r="N1" s="34"/>
      <c r="O1" s="33" t="s">
        <v>8</v>
      </c>
      <c r="P1" s="34"/>
      <c r="Q1" s="32" t="s">
        <v>23</v>
      </c>
      <c r="R1" s="34"/>
      <c r="S1" s="32" t="s">
        <v>24</v>
      </c>
      <c r="U1" s="35">
        <v>1</v>
      </c>
      <c r="V1" s="29" t="s">
        <v>25</v>
      </c>
    </row>
    <row r="2" spans="1:22" ht="12.75">
      <c r="A2" s="29">
        <v>2</v>
      </c>
      <c r="B2" t="s">
        <v>416</v>
      </c>
      <c r="C2" s="31"/>
      <c r="D2" s="29"/>
      <c r="E2" s="30" t="s">
        <v>26</v>
      </c>
      <c r="G2" s="30" t="s">
        <v>26</v>
      </c>
      <c r="I2" s="36" t="s">
        <v>26</v>
      </c>
      <c r="K2" s="37" t="s">
        <v>26</v>
      </c>
      <c r="M2" s="29" t="s">
        <v>26</v>
      </c>
      <c r="O2" s="36" t="s">
        <v>26</v>
      </c>
      <c r="Q2" s="29" t="s">
        <v>26</v>
      </c>
      <c r="S2" s="30" t="s">
        <v>27</v>
      </c>
      <c r="U2" s="35">
        <v>2</v>
      </c>
      <c r="V2" s="29" t="s">
        <v>28</v>
      </c>
    </row>
    <row r="3" spans="1:22" ht="12.75">
      <c r="A3" s="29">
        <v>3</v>
      </c>
      <c r="B3" t="s">
        <v>417</v>
      </c>
      <c r="C3" s="31"/>
      <c r="D3" s="29">
        <v>1</v>
      </c>
      <c r="E3" s="30" t="s">
        <v>30</v>
      </c>
      <c r="F3" s="30">
        <v>1</v>
      </c>
      <c r="G3" s="30" t="s">
        <v>31</v>
      </c>
      <c r="H3" s="36">
        <v>1</v>
      </c>
      <c r="I3" s="36" t="s">
        <v>32</v>
      </c>
      <c r="J3" s="37">
        <v>1</v>
      </c>
      <c r="K3" s="37" t="s">
        <v>32</v>
      </c>
      <c r="L3" s="29">
        <v>1</v>
      </c>
      <c r="M3" s="29" t="s">
        <v>33</v>
      </c>
      <c r="N3" s="36">
        <v>1</v>
      </c>
      <c r="O3" s="36" t="s">
        <v>34</v>
      </c>
      <c r="P3" s="38">
        <v>1</v>
      </c>
      <c r="Q3" s="29" t="s">
        <v>35</v>
      </c>
      <c r="R3" s="38">
        <v>1</v>
      </c>
      <c r="S3" s="30" t="s">
        <v>36</v>
      </c>
      <c r="U3" s="35">
        <v>3</v>
      </c>
      <c r="V3" s="29" t="s">
        <v>37</v>
      </c>
    </row>
    <row r="4" spans="1:22" ht="12.75">
      <c r="A4" s="29">
        <v>4</v>
      </c>
      <c r="B4" s="30" t="s">
        <v>29</v>
      </c>
      <c r="C4" s="31"/>
      <c r="D4" s="29">
        <v>2</v>
      </c>
      <c r="E4" s="30" t="s">
        <v>38</v>
      </c>
      <c r="F4" s="30">
        <v>2</v>
      </c>
      <c r="G4" s="30" t="s">
        <v>39</v>
      </c>
      <c r="H4" s="36">
        <v>2</v>
      </c>
      <c r="I4" s="36" t="s">
        <v>40</v>
      </c>
      <c r="J4" s="37">
        <v>2</v>
      </c>
      <c r="K4" s="37" t="s">
        <v>40</v>
      </c>
      <c r="L4" s="29">
        <v>2</v>
      </c>
      <c r="M4" s="29" t="s">
        <v>41</v>
      </c>
      <c r="N4" s="36">
        <v>2</v>
      </c>
      <c r="O4" s="36" t="s">
        <v>42</v>
      </c>
      <c r="P4" s="38">
        <v>2</v>
      </c>
      <c r="Q4" s="30" t="s">
        <v>39</v>
      </c>
      <c r="R4" s="38">
        <v>2</v>
      </c>
      <c r="S4" s="30" t="s">
        <v>43</v>
      </c>
      <c r="U4" s="35">
        <v>4</v>
      </c>
      <c r="V4" s="39" t="s">
        <v>44</v>
      </c>
    </row>
    <row r="5" spans="1:22" ht="12.75">
      <c r="A5" s="29">
        <v>5</v>
      </c>
      <c r="B5" t="s">
        <v>418</v>
      </c>
      <c r="C5" s="31"/>
      <c r="D5" s="29">
        <v>3</v>
      </c>
      <c r="E5" s="30" t="s">
        <v>46</v>
      </c>
      <c r="F5" s="30">
        <v>3</v>
      </c>
      <c r="G5" s="30" t="s">
        <v>47</v>
      </c>
      <c r="H5" s="36">
        <v>3</v>
      </c>
      <c r="I5" s="36" t="s">
        <v>48</v>
      </c>
      <c r="J5" s="37">
        <v>3</v>
      </c>
      <c r="K5" s="37" t="s">
        <v>48</v>
      </c>
      <c r="L5" s="29">
        <v>3</v>
      </c>
      <c r="M5" s="29" t="s">
        <v>39</v>
      </c>
      <c r="N5" s="36">
        <v>3</v>
      </c>
      <c r="O5" s="36" t="s">
        <v>49</v>
      </c>
      <c r="P5" s="38">
        <v>3</v>
      </c>
      <c r="Q5" s="30" t="s">
        <v>50</v>
      </c>
      <c r="R5" s="38">
        <v>3</v>
      </c>
      <c r="S5" s="30" t="s">
        <v>51</v>
      </c>
      <c r="U5" s="35">
        <v>5</v>
      </c>
      <c r="V5" s="29" t="s">
        <v>52</v>
      </c>
    </row>
    <row r="6" spans="2:22" ht="12.75">
      <c r="B6" s="30"/>
      <c r="D6" s="29">
        <v>4</v>
      </c>
      <c r="E6" s="29" t="s">
        <v>53</v>
      </c>
      <c r="F6" s="30">
        <v>4</v>
      </c>
      <c r="G6" s="30" t="s">
        <v>48</v>
      </c>
      <c r="H6" s="36">
        <v>4</v>
      </c>
      <c r="I6" s="36" t="s">
        <v>54</v>
      </c>
      <c r="J6" s="37">
        <v>4</v>
      </c>
      <c r="K6" s="37" t="s">
        <v>54</v>
      </c>
      <c r="L6" s="29">
        <v>4</v>
      </c>
      <c r="M6" s="29" t="s">
        <v>47</v>
      </c>
      <c r="N6" s="36">
        <v>4</v>
      </c>
      <c r="O6" s="36" t="s">
        <v>55</v>
      </c>
      <c r="P6" s="38">
        <v>4</v>
      </c>
      <c r="Q6" s="30" t="s">
        <v>56</v>
      </c>
      <c r="R6" s="38">
        <v>4</v>
      </c>
      <c r="S6" s="30" t="s">
        <v>57</v>
      </c>
      <c r="U6" s="35">
        <v>6</v>
      </c>
      <c r="V6" s="29" t="s">
        <v>58</v>
      </c>
    </row>
    <row r="7" spans="2:22" ht="12.75">
      <c r="B7" s="30" t="s">
        <v>45</v>
      </c>
      <c r="F7" s="30">
        <v>5</v>
      </c>
      <c r="G7" s="30" t="s">
        <v>54</v>
      </c>
      <c r="H7" s="36">
        <v>5</v>
      </c>
      <c r="I7" s="36" t="s">
        <v>59</v>
      </c>
      <c r="J7" s="37">
        <v>5</v>
      </c>
      <c r="K7" s="37" t="s">
        <v>59</v>
      </c>
      <c r="L7" s="29">
        <v>5</v>
      </c>
      <c r="M7" s="29" t="s">
        <v>50</v>
      </c>
      <c r="N7" s="36">
        <v>5</v>
      </c>
      <c r="O7" s="36" t="s">
        <v>41</v>
      </c>
      <c r="P7" s="38">
        <v>5</v>
      </c>
      <c r="Q7" s="30" t="s">
        <v>60</v>
      </c>
      <c r="R7" s="38">
        <v>5</v>
      </c>
      <c r="S7" s="30" t="s">
        <v>61</v>
      </c>
      <c r="U7" s="35">
        <v>7</v>
      </c>
      <c r="V7" s="29" t="s">
        <v>62</v>
      </c>
    </row>
    <row r="8" spans="6:22" ht="12.75">
      <c r="F8" s="30">
        <v>6</v>
      </c>
      <c r="G8" s="30" t="s">
        <v>63</v>
      </c>
      <c r="H8" s="36">
        <v>6</v>
      </c>
      <c r="I8" s="36" t="s">
        <v>64</v>
      </c>
      <c r="J8" s="37">
        <v>6</v>
      </c>
      <c r="K8" s="37" t="s">
        <v>64</v>
      </c>
      <c r="L8" s="29">
        <v>6</v>
      </c>
      <c r="M8" s="29" t="s">
        <v>65</v>
      </c>
      <c r="N8" s="36">
        <v>6</v>
      </c>
      <c r="O8" s="36" t="s">
        <v>66</v>
      </c>
      <c r="P8" s="38">
        <v>6</v>
      </c>
      <c r="Q8" s="30" t="s">
        <v>67</v>
      </c>
      <c r="R8" s="38">
        <v>6</v>
      </c>
      <c r="S8" s="30" t="s">
        <v>68</v>
      </c>
      <c r="U8" s="35">
        <v>8</v>
      </c>
      <c r="V8" s="29" t="s">
        <v>69</v>
      </c>
    </row>
    <row r="9" spans="6:22" ht="12.75">
      <c r="F9" s="30">
        <v>7</v>
      </c>
      <c r="G9" s="40" t="s">
        <v>70</v>
      </c>
      <c r="H9" s="36">
        <v>7</v>
      </c>
      <c r="I9" s="36" t="s">
        <v>53</v>
      </c>
      <c r="J9" s="37">
        <v>7</v>
      </c>
      <c r="K9" s="37" t="s">
        <v>53</v>
      </c>
      <c r="L9" s="29">
        <v>7</v>
      </c>
      <c r="M9" s="29" t="s">
        <v>71</v>
      </c>
      <c r="N9" s="36">
        <v>7</v>
      </c>
      <c r="O9" s="36" t="s">
        <v>64</v>
      </c>
      <c r="P9" s="38">
        <v>7</v>
      </c>
      <c r="Q9" s="30" t="s">
        <v>72</v>
      </c>
      <c r="R9" s="38">
        <v>7</v>
      </c>
      <c r="S9" s="29" t="s">
        <v>45</v>
      </c>
      <c r="U9" s="35">
        <v>9</v>
      </c>
      <c r="V9" s="29" t="s">
        <v>73</v>
      </c>
    </row>
    <row r="10" spans="6:22" ht="12.75">
      <c r="F10" s="30">
        <v>8</v>
      </c>
      <c r="G10" s="40" t="s">
        <v>59</v>
      </c>
      <c r="H10" s="1"/>
      <c r="I10" s="1"/>
      <c r="J10" s="1"/>
      <c r="L10" s="29">
        <v>8</v>
      </c>
      <c r="M10" s="29" t="s">
        <v>74</v>
      </c>
      <c r="N10" s="36">
        <v>8</v>
      </c>
      <c r="O10" s="36" t="s">
        <v>45</v>
      </c>
      <c r="P10" s="38">
        <v>8</v>
      </c>
      <c r="Q10" s="29" t="s">
        <v>75</v>
      </c>
      <c r="U10" s="35">
        <v>10</v>
      </c>
      <c r="V10" s="29" t="s">
        <v>76</v>
      </c>
    </row>
    <row r="11" spans="6:22" ht="12.75">
      <c r="F11" s="30">
        <v>9</v>
      </c>
      <c r="G11" s="30" t="s">
        <v>64</v>
      </c>
      <c r="H11" s="1"/>
      <c r="I11" s="1"/>
      <c r="J11" s="1"/>
      <c r="L11" s="29">
        <v>9</v>
      </c>
      <c r="M11" s="29" t="s">
        <v>77</v>
      </c>
      <c r="P11" s="38">
        <v>9</v>
      </c>
      <c r="Q11" s="29" t="s">
        <v>78</v>
      </c>
      <c r="U11" s="35">
        <v>11</v>
      </c>
      <c r="V11" s="29" t="s">
        <v>79</v>
      </c>
    </row>
    <row r="12" spans="6:22" ht="12.75">
      <c r="F12" s="30">
        <v>10</v>
      </c>
      <c r="G12" s="30" t="s">
        <v>53</v>
      </c>
      <c r="H12" s="1"/>
      <c r="I12" s="1"/>
      <c r="J12" s="1"/>
      <c r="L12" s="29">
        <v>10</v>
      </c>
      <c r="M12" s="29" t="s">
        <v>80</v>
      </c>
      <c r="P12" s="38">
        <v>10</v>
      </c>
      <c r="Q12" s="30" t="s">
        <v>81</v>
      </c>
      <c r="U12" s="35">
        <v>12</v>
      </c>
      <c r="V12" s="29" t="s">
        <v>82</v>
      </c>
    </row>
    <row r="13" spans="7:22" ht="12.75">
      <c r="G13" s="1"/>
      <c r="H13" s="1"/>
      <c r="J13" s="1"/>
      <c r="L13" s="29">
        <v>11</v>
      </c>
      <c r="M13" s="29" t="s">
        <v>67</v>
      </c>
      <c r="P13" s="38">
        <v>11</v>
      </c>
      <c r="Q13" s="29" t="s">
        <v>64</v>
      </c>
      <c r="U13" s="35">
        <v>13</v>
      </c>
      <c r="V13" s="29" t="s">
        <v>83</v>
      </c>
    </row>
    <row r="14" spans="7:22" ht="12.75">
      <c r="G14" s="1"/>
      <c r="H14" s="1"/>
      <c r="J14" s="1"/>
      <c r="L14" s="29">
        <v>12</v>
      </c>
      <c r="M14" s="29" t="s">
        <v>63</v>
      </c>
      <c r="N14" s="42"/>
      <c r="P14" s="38">
        <v>12</v>
      </c>
      <c r="Q14" s="29" t="s">
        <v>45</v>
      </c>
      <c r="U14" s="35">
        <v>14</v>
      </c>
      <c r="V14" s="29" t="s">
        <v>84</v>
      </c>
    </row>
    <row r="15" spans="7:22" ht="12.75">
      <c r="G15" s="43"/>
      <c r="H15" s="1"/>
      <c r="J15" s="1"/>
      <c r="L15" s="29">
        <v>13</v>
      </c>
      <c r="M15" s="29" t="s">
        <v>72</v>
      </c>
      <c r="U15" s="35">
        <v>15</v>
      </c>
      <c r="V15" s="29" t="s">
        <v>85</v>
      </c>
    </row>
    <row r="16" spans="7:22" ht="12.75">
      <c r="G16" s="43"/>
      <c r="L16" s="29">
        <v>14</v>
      </c>
      <c r="M16" s="29" t="s">
        <v>64</v>
      </c>
      <c r="U16" s="35">
        <v>16</v>
      </c>
      <c r="V16" s="29" t="s">
        <v>86</v>
      </c>
    </row>
    <row r="17" spans="7:22" ht="12.75">
      <c r="G17" s="43"/>
      <c r="L17" s="29">
        <v>15</v>
      </c>
      <c r="M17" s="29" t="s">
        <v>53</v>
      </c>
      <c r="U17" s="35">
        <v>17</v>
      </c>
      <c r="V17" s="29" t="s">
        <v>87</v>
      </c>
    </row>
    <row r="18" spans="7:22" ht="12.75">
      <c r="G18" s="43"/>
      <c r="U18" s="35">
        <v>18</v>
      </c>
      <c r="V18" s="29" t="s">
        <v>88</v>
      </c>
    </row>
    <row r="19" spans="7:22" ht="12.75">
      <c r="G19" s="43"/>
      <c r="U19" s="35">
        <v>19</v>
      </c>
      <c r="V19" s="29" t="s">
        <v>89</v>
      </c>
    </row>
    <row r="20" spans="7:22" ht="12.75">
      <c r="G20" s="43"/>
      <c r="U20" s="35">
        <v>20</v>
      </c>
      <c r="V20" s="29" t="s">
        <v>90</v>
      </c>
    </row>
    <row r="21" spans="7:22" ht="12.75">
      <c r="G21" s="43"/>
      <c r="U21" s="35">
        <v>21</v>
      </c>
      <c r="V21" s="29" t="s">
        <v>91</v>
      </c>
    </row>
    <row r="22" spans="7:22" ht="12.75">
      <c r="G22" s="43"/>
      <c r="U22" s="35">
        <v>22</v>
      </c>
      <c r="V22" s="29" t="s">
        <v>92</v>
      </c>
    </row>
    <row r="23" spans="7:22" ht="12.75">
      <c r="G23" s="43"/>
      <c r="U23" s="35">
        <v>23</v>
      </c>
      <c r="V23" s="29" t="s">
        <v>93</v>
      </c>
    </row>
    <row r="24" spans="7:22" ht="12.75">
      <c r="G24" s="43"/>
      <c r="U24" s="35">
        <v>24</v>
      </c>
      <c r="V24" s="29" t="s">
        <v>94</v>
      </c>
    </row>
    <row r="25" spans="7:22" ht="12.75">
      <c r="G25" s="43"/>
      <c r="U25" s="35">
        <v>25</v>
      </c>
      <c r="V25" s="29" t="s">
        <v>95</v>
      </c>
    </row>
    <row r="26" spans="7:22" ht="12.75">
      <c r="G26" s="43"/>
      <c r="U26" s="35">
        <v>26</v>
      </c>
      <c r="V26" s="29" t="s">
        <v>96</v>
      </c>
    </row>
    <row r="27" spans="7:22" ht="12.75">
      <c r="G27" s="43"/>
      <c r="U27" s="35">
        <v>27</v>
      </c>
      <c r="V27" s="29" t="s">
        <v>97</v>
      </c>
    </row>
    <row r="28" spans="21:22" ht="12.75">
      <c r="U28" s="35">
        <v>28</v>
      </c>
      <c r="V28" s="29" t="s">
        <v>98</v>
      </c>
    </row>
    <row r="29" spans="21:22" ht="12.75">
      <c r="U29" s="35">
        <v>29</v>
      </c>
      <c r="V29" s="29" t="s">
        <v>99</v>
      </c>
    </row>
    <row r="30" spans="21:22" ht="12.75">
      <c r="U30" s="35">
        <v>30</v>
      </c>
      <c r="V30" s="29" t="s">
        <v>100</v>
      </c>
    </row>
    <row r="31" spans="21:22" ht="12.75">
      <c r="U31" s="35">
        <v>31</v>
      </c>
      <c r="V31" s="29" t="s">
        <v>101</v>
      </c>
    </row>
    <row r="32" spans="21:22" ht="12.75">
      <c r="U32" s="35">
        <v>32</v>
      </c>
      <c r="V32" s="29" t="s">
        <v>102</v>
      </c>
    </row>
    <row r="33" spans="21:22" ht="12.75">
      <c r="U33" s="35">
        <v>33</v>
      </c>
      <c r="V33" s="29" t="s">
        <v>103</v>
      </c>
    </row>
    <row r="34" spans="21:22" ht="12.75">
      <c r="U34" s="35">
        <v>34</v>
      </c>
      <c r="V34" s="29" t="s">
        <v>104</v>
      </c>
    </row>
    <row r="35" spans="21:22" ht="12.75">
      <c r="U35" s="35">
        <v>35</v>
      </c>
      <c r="V35" s="29" t="s">
        <v>105</v>
      </c>
    </row>
    <row r="36" spans="21:22" ht="12.75">
      <c r="U36" s="35">
        <v>36</v>
      </c>
      <c r="V36" s="29" t="s">
        <v>106</v>
      </c>
    </row>
    <row r="37" spans="21:22" ht="12.75">
      <c r="U37" s="35">
        <v>37</v>
      </c>
      <c r="V37" s="29" t="s">
        <v>107</v>
      </c>
    </row>
    <row r="38" spans="21:22" ht="12.75">
      <c r="U38" s="35">
        <v>38</v>
      </c>
      <c r="V38" s="29" t="s">
        <v>108</v>
      </c>
    </row>
    <row r="39" spans="21:22" ht="12.75">
      <c r="U39" s="35">
        <v>39</v>
      </c>
      <c r="V39" s="29" t="s">
        <v>109</v>
      </c>
    </row>
    <row r="40" spans="21:22" ht="12.75">
      <c r="U40" s="35">
        <v>40</v>
      </c>
      <c r="V40" s="29" t="s">
        <v>110</v>
      </c>
    </row>
    <row r="41" spans="21:22" ht="12.75">
      <c r="U41" s="35">
        <v>41</v>
      </c>
      <c r="V41" s="29" t="s">
        <v>111</v>
      </c>
    </row>
    <row r="42" spans="21:22" ht="12.75">
      <c r="U42" s="35">
        <v>42</v>
      </c>
      <c r="V42" s="29" t="s">
        <v>112</v>
      </c>
    </row>
    <row r="43" spans="21:22" ht="12.75">
      <c r="U43" s="35">
        <v>43</v>
      </c>
      <c r="V43" s="29" t="s">
        <v>113</v>
      </c>
    </row>
    <row r="44" spans="21:22" ht="12.75">
      <c r="U44" s="35">
        <v>44</v>
      </c>
      <c r="V44" s="29" t="s">
        <v>114</v>
      </c>
    </row>
    <row r="45" spans="21:22" ht="12.75">
      <c r="U45" s="35">
        <v>45</v>
      </c>
      <c r="V45" s="29" t="s">
        <v>115</v>
      </c>
    </row>
    <row r="46" spans="21:22" ht="12.75">
      <c r="U46" s="35">
        <v>46</v>
      </c>
      <c r="V46" s="29" t="s">
        <v>116</v>
      </c>
    </row>
    <row r="47" spans="21:22" ht="12.75">
      <c r="U47" s="35">
        <v>47</v>
      </c>
      <c r="V47" s="29" t="s">
        <v>117</v>
      </c>
    </row>
    <row r="48" spans="21:22" ht="12.75">
      <c r="U48" s="35">
        <v>48</v>
      </c>
      <c r="V48" s="29" t="s">
        <v>118</v>
      </c>
    </row>
    <row r="49" spans="21:22" ht="12.75">
      <c r="U49" s="35">
        <v>49</v>
      </c>
      <c r="V49" s="29" t="s">
        <v>119</v>
      </c>
    </row>
    <row r="50" spans="21:22" ht="12.75">
      <c r="U50" s="35">
        <v>50</v>
      </c>
      <c r="V50" s="29" t="s">
        <v>120</v>
      </c>
    </row>
    <row r="51" spans="21:22" ht="12.75">
      <c r="U51" s="35">
        <v>51</v>
      </c>
      <c r="V51" s="29" t="s">
        <v>121</v>
      </c>
    </row>
    <row r="52" spans="21:22" ht="12.75">
      <c r="U52" s="35">
        <v>52</v>
      </c>
      <c r="V52" s="29" t="s">
        <v>122</v>
      </c>
    </row>
    <row r="53" spans="21:22" ht="12.75">
      <c r="U53" s="35">
        <v>53</v>
      </c>
      <c r="V53" s="29" t="s">
        <v>123</v>
      </c>
    </row>
    <row r="54" spans="21:22" ht="12.75">
      <c r="U54" s="35">
        <v>54</v>
      </c>
      <c r="V54" s="29" t="s">
        <v>124</v>
      </c>
    </row>
    <row r="55" spans="21:22" ht="12.75">
      <c r="U55" s="35">
        <v>55</v>
      </c>
      <c r="V55" s="29" t="s">
        <v>125</v>
      </c>
    </row>
    <row r="56" spans="21:22" ht="12.75">
      <c r="U56" s="35">
        <v>56</v>
      </c>
      <c r="V56" s="29" t="s">
        <v>126</v>
      </c>
    </row>
    <row r="57" spans="21:22" ht="12.75">
      <c r="U57" s="35">
        <v>57</v>
      </c>
      <c r="V57" s="29" t="s">
        <v>127</v>
      </c>
    </row>
    <row r="58" spans="21:22" ht="12.75">
      <c r="U58" s="35">
        <v>58</v>
      </c>
      <c r="V58" s="29" t="s">
        <v>128</v>
      </c>
    </row>
    <row r="59" spans="21:22" ht="12.75">
      <c r="U59" s="35">
        <v>59</v>
      </c>
      <c r="V59" s="29" t="s">
        <v>129</v>
      </c>
    </row>
    <row r="60" spans="21:22" ht="12.75">
      <c r="U60" s="35">
        <v>60</v>
      </c>
      <c r="V60" s="29" t="s">
        <v>130</v>
      </c>
    </row>
    <row r="61" spans="21:22" ht="12.75">
      <c r="U61" s="35">
        <v>61</v>
      </c>
      <c r="V61" s="29" t="s">
        <v>131</v>
      </c>
    </row>
    <row r="62" spans="21:22" ht="12.75">
      <c r="U62" s="35">
        <v>62</v>
      </c>
      <c r="V62" s="29" t="s">
        <v>132</v>
      </c>
    </row>
    <row r="63" spans="21:22" ht="12.75">
      <c r="U63" s="35">
        <v>63</v>
      </c>
      <c r="V63" s="29" t="s">
        <v>133</v>
      </c>
    </row>
    <row r="64" spans="21:22" ht="12.75">
      <c r="U64" s="35">
        <v>64</v>
      </c>
      <c r="V64" s="29" t="s">
        <v>134</v>
      </c>
    </row>
    <row r="65" spans="21:22" ht="12.75">
      <c r="U65" s="35">
        <v>65</v>
      </c>
      <c r="V65" s="29" t="s">
        <v>135</v>
      </c>
    </row>
    <row r="66" spans="21:22" ht="12.75">
      <c r="U66" s="35">
        <v>66</v>
      </c>
      <c r="V66" s="29" t="s">
        <v>136</v>
      </c>
    </row>
    <row r="67" spans="21:22" ht="12.75">
      <c r="U67" s="35">
        <v>67</v>
      </c>
      <c r="V67" s="29" t="s">
        <v>137</v>
      </c>
    </row>
    <row r="68" spans="21:22" ht="12.75">
      <c r="U68" s="35">
        <v>68</v>
      </c>
      <c r="V68" s="29" t="s">
        <v>138</v>
      </c>
    </row>
    <row r="69" spans="21:22" ht="12.75">
      <c r="U69" s="35">
        <v>69</v>
      </c>
      <c r="V69" s="29" t="s">
        <v>139</v>
      </c>
    </row>
    <row r="70" spans="21:22" ht="12.75">
      <c r="U70" s="35">
        <v>70</v>
      </c>
      <c r="V70" s="29" t="s">
        <v>140</v>
      </c>
    </row>
    <row r="71" spans="21:22" ht="12.75">
      <c r="U71" s="35">
        <v>71</v>
      </c>
      <c r="V71" s="29" t="s">
        <v>141</v>
      </c>
    </row>
    <row r="72" spans="21:22" ht="12.75">
      <c r="U72" s="35">
        <v>72</v>
      </c>
      <c r="V72" s="29" t="s">
        <v>142</v>
      </c>
    </row>
    <row r="73" spans="21:22" ht="12.75">
      <c r="U73" s="35">
        <v>73</v>
      </c>
      <c r="V73" s="29" t="s">
        <v>143</v>
      </c>
    </row>
    <row r="74" spans="21:22" ht="12.75">
      <c r="U74" s="35">
        <v>74</v>
      </c>
      <c r="V74" s="29" t="s">
        <v>144</v>
      </c>
    </row>
    <row r="75" spans="21:22" ht="12.75">
      <c r="U75" s="35">
        <v>75</v>
      </c>
      <c r="V75" s="29" t="s">
        <v>145</v>
      </c>
    </row>
    <row r="76" spans="21:22" ht="12.75">
      <c r="U76" s="35">
        <v>76</v>
      </c>
      <c r="V76" s="29" t="s">
        <v>146</v>
      </c>
    </row>
    <row r="77" spans="21:22" ht="12.75">
      <c r="U77" s="35">
        <v>77</v>
      </c>
      <c r="V77" s="29" t="s">
        <v>147</v>
      </c>
    </row>
    <row r="78" spans="21:22" ht="12.75">
      <c r="U78" s="35">
        <v>78</v>
      </c>
      <c r="V78" s="29" t="s">
        <v>148</v>
      </c>
    </row>
    <row r="79" spans="21:22" ht="12.75">
      <c r="U79" s="35">
        <v>79</v>
      </c>
      <c r="V79" s="29" t="s">
        <v>149</v>
      </c>
    </row>
    <row r="80" spans="21:22" ht="12.75">
      <c r="U80" s="35">
        <v>80</v>
      </c>
      <c r="V80" s="29" t="s">
        <v>150</v>
      </c>
    </row>
    <row r="81" spans="21:22" ht="12.75">
      <c r="U81" s="35">
        <v>81</v>
      </c>
      <c r="V81" s="29" t="s">
        <v>151</v>
      </c>
    </row>
    <row r="82" spans="21:22" ht="12.75">
      <c r="U82" s="35">
        <v>82</v>
      </c>
      <c r="V82" s="29" t="s">
        <v>152</v>
      </c>
    </row>
    <row r="83" spans="21:22" ht="12.75">
      <c r="U83" s="35">
        <v>83</v>
      </c>
      <c r="V83" s="29" t="s">
        <v>153</v>
      </c>
    </row>
    <row r="84" spans="21:22" ht="12.75">
      <c r="U84" s="35">
        <v>84</v>
      </c>
      <c r="V84" s="29" t="s">
        <v>154</v>
      </c>
    </row>
    <row r="85" spans="21:22" ht="12.75">
      <c r="U85" s="35">
        <v>85</v>
      </c>
      <c r="V85" s="29" t="s">
        <v>155</v>
      </c>
    </row>
    <row r="86" spans="21:22" ht="12.75">
      <c r="U86" s="35">
        <v>86</v>
      </c>
      <c r="V86" s="29" t="s">
        <v>156</v>
      </c>
    </row>
    <row r="87" spans="21:22" ht="12.75">
      <c r="U87" s="35">
        <v>87</v>
      </c>
      <c r="V87" s="29" t="s">
        <v>157</v>
      </c>
    </row>
    <row r="88" spans="21:22" ht="12.75">
      <c r="U88" s="35">
        <v>88</v>
      </c>
      <c r="V88" s="29" t="s">
        <v>158</v>
      </c>
    </row>
    <row r="89" spans="21:22" ht="12.75">
      <c r="U89" s="35">
        <v>89</v>
      </c>
      <c r="V89" s="29" t="s">
        <v>159</v>
      </c>
    </row>
    <row r="90" spans="21:22" ht="12.75">
      <c r="U90" s="35">
        <v>90</v>
      </c>
      <c r="V90" s="29" t="s">
        <v>160</v>
      </c>
    </row>
    <row r="91" spans="21:22" ht="12.75">
      <c r="U91" s="35">
        <v>91</v>
      </c>
      <c r="V91" s="29" t="s">
        <v>161</v>
      </c>
    </row>
    <row r="92" spans="21:22" ht="12.75">
      <c r="U92" s="35">
        <v>92</v>
      </c>
      <c r="V92" s="29" t="s">
        <v>162</v>
      </c>
    </row>
    <row r="93" spans="21:22" ht="12.75">
      <c r="U93" s="35">
        <v>93</v>
      </c>
      <c r="V93" s="29" t="s">
        <v>163</v>
      </c>
    </row>
    <row r="94" spans="21:22" ht="12.75">
      <c r="U94" s="35">
        <v>94</v>
      </c>
      <c r="V94" s="29" t="s">
        <v>164</v>
      </c>
    </row>
    <row r="95" spans="21:22" ht="12.75">
      <c r="U95" s="35">
        <v>95</v>
      </c>
      <c r="V95" s="29" t="s">
        <v>165</v>
      </c>
    </row>
    <row r="96" spans="21:22" ht="12.75">
      <c r="U96" s="35">
        <v>96</v>
      </c>
      <c r="V96" s="29" t="s">
        <v>166</v>
      </c>
    </row>
    <row r="97" spans="21:22" ht="12.75">
      <c r="U97" s="35">
        <v>97</v>
      </c>
      <c r="V97" s="29" t="s">
        <v>167</v>
      </c>
    </row>
    <row r="98" spans="21:22" ht="12.75">
      <c r="U98" s="35">
        <v>98</v>
      </c>
      <c r="V98" s="29" t="s">
        <v>168</v>
      </c>
    </row>
    <row r="99" spans="21:22" ht="12.75">
      <c r="U99" s="35">
        <v>99</v>
      </c>
      <c r="V99" s="29" t="s">
        <v>169</v>
      </c>
    </row>
    <row r="100" spans="21:22" ht="12.75">
      <c r="U100" s="35">
        <v>100</v>
      </c>
      <c r="V100" s="29" t="s">
        <v>170</v>
      </c>
    </row>
    <row r="101" spans="21:22" ht="12.75">
      <c r="U101" s="35">
        <v>101</v>
      </c>
      <c r="V101" s="29" t="s">
        <v>171</v>
      </c>
    </row>
    <row r="102" spans="21:22" ht="12.75">
      <c r="U102" s="35">
        <v>102</v>
      </c>
      <c r="V102" s="29" t="s">
        <v>172</v>
      </c>
    </row>
    <row r="103" spans="21:22" ht="12.75">
      <c r="U103" s="35">
        <v>103</v>
      </c>
      <c r="V103" s="29" t="s">
        <v>173</v>
      </c>
    </row>
    <row r="104" spans="21:22" ht="12.75">
      <c r="U104" s="35">
        <v>104</v>
      </c>
      <c r="V104" s="29" t="s">
        <v>174</v>
      </c>
    </row>
    <row r="105" spans="21:22" ht="12.75">
      <c r="U105" s="35">
        <v>105</v>
      </c>
      <c r="V105" s="29" t="s">
        <v>175</v>
      </c>
    </row>
    <row r="106" spans="21:22" ht="12.75">
      <c r="U106" s="35">
        <v>106</v>
      </c>
      <c r="V106" s="29" t="s">
        <v>176</v>
      </c>
    </row>
    <row r="107" spans="21:22" ht="12.75">
      <c r="U107" s="35">
        <v>107</v>
      </c>
      <c r="V107" s="29" t="s">
        <v>177</v>
      </c>
    </row>
    <row r="108" spans="21:22" ht="12.75">
      <c r="U108" s="35">
        <v>108</v>
      </c>
      <c r="V108" s="29" t="s">
        <v>178</v>
      </c>
    </row>
    <row r="109" spans="21:22" ht="12.75">
      <c r="U109" s="35">
        <v>109</v>
      </c>
      <c r="V109" s="29" t="s">
        <v>179</v>
      </c>
    </row>
    <row r="110" spans="21:22" ht="12.75">
      <c r="U110" s="35">
        <v>110</v>
      </c>
      <c r="V110" s="29" t="s">
        <v>180</v>
      </c>
    </row>
    <row r="111" spans="21:22" ht="12.75">
      <c r="U111" s="35">
        <v>111</v>
      </c>
      <c r="V111" s="29" t="s">
        <v>181</v>
      </c>
    </row>
    <row r="112" spans="21:22" ht="12.75">
      <c r="U112" s="35">
        <v>112</v>
      </c>
      <c r="V112" s="29" t="s">
        <v>182</v>
      </c>
    </row>
    <row r="113" spans="21:22" ht="12.75">
      <c r="U113" s="35">
        <v>113</v>
      </c>
      <c r="V113" s="29" t="s">
        <v>183</v>
      </c>
    </row>
    <row r="114" spans="21:22" ht="12.75">
      <c r="U114" s="35">
        <v>114</v>
      </c>
      <c r="V114" s="29" t="s">
        <v>184</v>
      </c>
    </row>
    <row r="115" spans="21:22" ht="12.75">
      <c r="U115" s="35">
        <v>115</v>
      </c>
      <c r="V115" s="29" t="s">
        <v>185</v>
      </c>
    </row>
    <row r="116" spans="21:22" ht="12.75">
      <c r="U116" s="35">
        <v>116</v>
      </c>
      <c r="V116" s="29" t="s">
        <v>186</v>
      </c>
    </row>
    <row r="117" spans="21:22" ht="12.75">
      <c r="U117" s="35">
        <v>117</v>
      </c>
      <c r="V117" s="29" t="s">
        <v>187</v>
      </c>
    </row>
    <row r="118" spans="21:22" ht="12.75">
      <c r="U118" s="35">
        <v>118</v>
      </c>
      <c r="V118" s="29" t="s">
        <v>188</v>
      </c>
    </row>
    <row r="119" spans="21:22" ht="12.75">
      <c r="U119" s="35">
        <v>119</v>
      </c>
      <c r="V119" s="29" t="s">
        <v>189</v>
      </c>
    </row>
    <row r="120" spans="21:22" ht="12.75">
      <c r="U120" s="35">
        <v>120</v>
      </c>
      <c r="V120" s="29" t="s">
        <v>190</v>
      </c>
    </row>
    <row r="121" spans="21:22" ht="12.75">
      <c r="U121" s="35">
        <v>121</v>
      </c>
      <c r="V121" s="29" t="s">
        <v>191</v>
      </c>
    </row>
    <row r="122" spans="21:22" ht="12.75">
      <c r="U122" s="35">
        <v>122</v>
      </c>
      <c r="V122" s="29" t="s">
        <v>192</v>
      </c>
    </row>
    <row r="123" spans="21:22" ht="12.75">
      <c r="U123" s="35">
        <v>123</v>
      </c>
      <c r="V123" s="29" t="s">
        <v>193</v>
      </c>
    </row>
    <row r="124" spans="21:22" ht="12.75">
      <c r="U124" s="35">
        <v>124</v>
      </c>
      <c r="V124" s="29" t="s">
        <v>194</v>
      </c>
    </row>
    <row r="125" spans="21:22" ht="12.75">
      <c r="U125" s="35">
        <v>125</v>
      </c>
      <c r="V125" s="29" t="s">
        <v>195</v>
      </c>
    </row>
    <row r="126" spans="21:22" ht="12.75">
      <c r="U126" s="35">
        <v>126</v>
      </c>
      <c r="V126" s="29" t="s">
        <v>196</v>
      </c>
    </row>
    <row r="127" spans="21:22" ht="12.75">
      <c r="U127" s="35">
        <v>127</v>
      </c>
      <c r="V127" s="29" t="s">
        <v>197</v>
      </c>
    </row>
    <row r="128" spans="21:22" ht="12.75">
      <c r="U128" s="35">
        <v>128</v>
      </c>
      <c r="V128" s="29" t="s">
        <v>198</v>
      </c>
    </row>
    <row r="129" spans="21:22" ht="12.75">
      <c r="U129" s="35">
        <v>129</v>
      </c>
      <c r="V129" s="29" t="s">
        <v>199</v>
      </c>
    </row>
    <row r="130" spans="21:22" ht="12.75">
      <c r="U130" s="35">
        <v>130</v>
      </c>
      <c r="V130" s="29" t="s">
        <v>200</v>
      </c>
    </row>
    <row r="131" spans="21:22" ht="12.75">
      <c r="U131" s="35">
        <v>131</v>
      </c>
      <c r="V131" s="29" t="s">
        <v>201</v>
      </c>
    </row>
    <row r="132" spans="21:22" ht="12.75">
      <c r="U132" s="35">
        <v>132</v>
      </c>
      <c r="V132" s="29" t="s">
        <v>202</v>
      </c>
    </row>
    <row r="133" spans="21:22" ht="12.75">
      <c r="U133" s="35">
        <v>133</v>
      </c>
      <c r="V133" s="29" t="s">
        <v>203</v>
      </c>
    </row>
    <row r="134" spans="21:22" ht="12.75">
      <c r="U134" s="35">
        <v>134</v>
      </c>
      <c r="V134" s="29" t="s">
        <v>204</v>
      </c>
    </row>
    <row r="135" spans="21:22" ht="12.75">
      <c r="U135" s="35">
        <v>135</v>
      </c>
      <c r="V135" s="29" t="s">
        <v>205</v>
      </c>
    </row>
    <row r="136" spans="21:22" ht="12.75">
      <c r="U136" s="35">
        <v>136</v>
      </c>
      <c r="V136" s="29" t="s">
        <v>206</v>
      </c>
    </row>
    <row r="137" spans="21:22" ht="12.75">
      <c r="U137" s="35">
        <v>137</v>
      </c>
      <c r="V137" s="29" t="s">
        <v>207</v>
      </c>
    </row>
    <row r="138" spans="21:22" ht="12.75">
      <c r="U138" s="35">
        <v>138</v>
      </c>
      <c r="V138" s="29" t="s">
        <v>208</v>
      </c>
    </row>
    <row r="139" spans="21:22" ht="12.75">
      <c r="U139" s="35">
        <v>139</v>
      </c>
      <c r="V139" s="29" t="s">
        <v>209</v>
      </c>
    </row>
    <row r="140" spans="21:22" ht="12.75">
      <c r="U140" s="35">
        <v>140</v>
      </c>
      <c r="V140" s="29" t="s">
        <v>210</v>
      </c>
    </row>
    <row r="141" spans="21:22" ht="12.75">
      <c r="U141" s="35">
        <v>141</v>
      </c>
      <c r="V141" s="29" t="s">
        <v>211</v>
      </c>
    </row>
    <row r="142" spans="21:22" ht="12.75">
      <c r="U142" s="35">
        <v>142</v>
      </c>
      <c r="V142" s="29" t="s">
        <v>212</v>
      </c>
    </row>
    <row r="143" spans="21:22" ht="12.75">
      <c r="U143" s="35">
        <v>143</v>
      </c>
      <c r="V143" s="29" t="s">
        <v>213</v>
      </c>
    </row>
    <row r="144" spans="21:22" ht="12.75">
      <c r="U144" s="35">
        <v>144</v>
      </c>
      <c r="V144" s="29" t="s">
        <v>214</v>
      </c>
    </row>
    <row r="145" spans="21:22" ht="12.75">
      <c r="U145" s="35">
        <v>145</v>
      </c>
      <c r="V145" s="29" t="s">
        <v>215</v>
      </c>
    </row>
    <row r="146" spans="21:22" ht="12.75">
      <c r="U146" s="35">
        <v>146</v>
      </c>
      <c r="V146" s="29" t="s">
        <v>216</v>
      </c>
    </row>
    <row r="147" spans="21:22" ht="12.75">
      <c r="U147" s="35">
        <v>147</v>
      </c>
      <c r="V147" s="29" t="s">
        <v>217</v>
      </c>
    </row>
    <row r="148" spans="21:22" ht="12.75">
      <c r="U148" s="35">
        <v>148</v>
      </c>
      <c r="V148" s="29" t="s">
        <v>218</v>
      </c>
    </row>
    <row r="149" spans="21:22" ht="12.75">
      <c r="U149" s="35">
        <v>149</v>
      </c>
      <c r="V149" s="29" t="s">
        <v>219</v>
      </c>
    </row>
    <row r="150" spans="21:22" ht="12.75">
      <c r="U150" s="35">
        <v>150</v>
      </c>
      <c r="V150" s="29" t="s">
        <v>220</v>
      </c>
    </row>
    <row r="151" spans="21:22" ht="12.75">
      <c r="U151" s="35">
        <v>151</v>
      </c>
      <c r="V151" s="29" t="s">
        <v>221</v>
      </c>
    </row>
    <row r="152" spans="21:22" ht="12.75">
      <c r="U152" s="35">
        <v>152</v>
      </c>
      <c r="V152" s="29" t="s">
        <v>222</v>
      </c>
    </row>
    <row r="153" spans="21:22" ht="12.75">
      <c r="U153" s="35">
        <v>153</v>
      </c>
      <c r="V153" s="29" t="s">
        <v>223</v>
      </c>
    </row>
    <row r="154" spans="21:22" ht="12.75">
      <c r="U154" s="35">
        <v>154</v>
      </c>
      <c r="V154" s="29" t="s">
        <v>224</v>
      </c>
    </row>
    <row r="155" spans="21:22" ht="12.75">
      <c r="U155" s="35">
        <v>155</v>
      </c>
      <c r="V155" s="29" t="s">
        <v>225</v>
      </c>
    </row>
    <row r="156" spans="21:22" ht="12.75">
      <c r="U156" s="35">
        <v>156</v>
      </c>
      <c r="V156" s="29" t="s">
        <v>226</v>
      </c>
    </row>
    <row r="157" spans="21:22" ht="12.75">
      <c r="U157" s="35">
        <v>157</v>
      </c>
      <c r="V157" s="29" t="s">
        <v>227</v>
      </c>
    </row>
    <row r="158" spans="21:22" ht="12.75">
      <c r="U158" s="35">
        <v>158</v>
      </c>
      <c r="V158" s="29" t="s">
        <v>228</v>
      </c>
    </row>
    <row r="159" spans="21:22" ht="12.75">
      <c r="U159" s="35">
        <v>159</v>
      </c>
      <c r="V159" s="29" t="s">
        <v>229</v>
      </c>
    </row>
    <row r="160" spans="21:22" ht="12.75">
      <c r="U160" s="35">
        <v>160</v>
      </c>
      <c r="V160" s="29" t="s">
        <v>230</v>
      </c>
    </row>
    <row r="161" spans="21:22" ht="12.75">
      <c r="U161" s="35">
        <v>161</v>
      </c>
      <c r="V161" s="29" t="s">
        <v>231</v>
      </c>
    </row>
    <row r="162" spans="21:22" ht="12.75">
      <c r="U162" s="35">
        <v>162</v>
      </c>
      <c r="V162" s="29" t="s">
        <v>232</v>
      </c>
    </row>
    <row r="163" spans="21:22" ht="12.75">
      <c r="U163" s="35">
        <v>163</v>
      </c>
      <c r="V163" s="29" t="s">
        <v>233</v>
      </c>
    </row>
    <row r="164" spans="21:22" ht="12.75">
      <c r="U164" s="35">
        <v>164</v>
      </c>
      <c r="V164" s="29" t="s">
        <v>234</v>
      </c>
    </row>
    <row r="165" spans="21:22" ht="12.75">
      <c r="U165" s="35">
        <v>165</v>
      </c>
      <c r="V165" s="29" t="s">
        <v>235</v>
      </c>
    </row>
    <row r="166" spans="21:22" ht="12.75">
      <c r="U166" s="35">
        <v>166</v>
      </c>
      <c r="V166" s="29" t="s">
        <v>236</v>
      </c>
    </row>
    <row r="167" spans="21:22" ht="12.75">
      <c r="U167" s="35">
        <v>167</v>
      </c>
      <c r="V167" s="29" t="s">
        <v>237</v>
      </c>
    </row>
    <row r="168" spans="21:22" ht="12.75">
      <c r="U168" s="35">
        <v>168</v>
      </c>
      <c r="V168" s="29" t="s">
        <v>238</v>
      </c>
    </row>
    <row r="169" spans="21:22" ht="12.75">
      <c r="U169" s="35">
        <v>169</v>
      </c>
      <c r="V169" s="29" t="s">
        <v>239</v>
      </c>
    </row>
    <row r="170" spans="21:22" ht="12.75">
      <c r="U170" s="35">
        <v>170</v>
      </c>
      <c r="V170" s="29" t="s">
        <v>240</v>
      </c>
    </row>
    <row r="171" spans="21:22" ht="12.75">
      <c r="U171" s="35">
        <v>171</v>
      </c>
      <c r="V171" s="29" t="s">
        <v>241</v>
      </c>
    </row>
    <row r="172" spans="21:22" ht="12.75">
      <c r="U172" s="35">
        <v>172</v>
      </c>
      <c r="V172" s="29" t="s">
        <v>242</v>
      </c>
    </row>
    <row r="173" spans="21:22" ht="12.75">
      <c r="U173" s="35">
        <v>173</v>
      </c>
      <c r="V173" s="29" t="s">
        <v>243</v>
      </c>
    </row>
    <row r="174" spans="21:22" ht="12.75">
      <c r="U174" s="35">
        <v>174</v>
      </c>
      <c r="V174" s="29" t="s">
        <v>244</v>
      </c>
    </row>
    <row r="175" spans="21:22" ht="12.75">
      <c r="U175" s="35">
        <v>175</v>
      </c>
      <c r="V175" s="29" t="s">
        <v>245</v>
      </c>
    </row>
    <row r="176" spans="21:22" ht="12.75">
      <c r="U176" s="35">
        <v>176</v>
      </c>
      <c r="V176" s="29" t="s">
        <v>246</v>
      </c>
    </row>
    <row r="177" spans="21:22" ht="12.75">
      <c r="U177" s="35">
        <v>177</v>
      </c>
      <c r="V177" s="29" t="s">
        <v>247</v>
      </c>
    </row>
    <row r="178" spans="21:22" ht="12.75">
      <c r="U178" s="35">
        <v>178</v>
      </c>
      <c r="V178" s="29" t="s">
        <v>248</v>
      </c>
    </row>
    <row r="179" spans="21:22" ht="12.75">
      <c r="U179" s="35">
        <v>179</v>
      </c>
      <c r="V179" s="29" t="s">
        <v>249</v>
      </c>
    </row>
    <row r="180" spans="21:22" ht="12.75">
      <c r="U180" s="35">
        <v>180</v>
      </c>
      <c r="V180" s="29" t="s">
        <v>250</v>
      </c>
    </row>
    <row r="181" spans="21:22" ht="12.75">
      <c r="U181" s="35">
        <v>181</v>
      </c>
      <c r="V181" s="29" t="s">
        <v>251</v>
      </c>
    </row>
    <row r="182" spans="21:22" ht="12.75">
      <c r="U182" s="35">
        <v>182</v>
      </c>
      <c r="V182" s="29" t="s">
        <v>252</v>
      </c>
    </row>
    <row r="183" spans="21:22" ht="12.75">
      <c r="U183" s="35">
        <v>183</v>
      </c>
      <c r="V183" s="29" t="s">
        <v>253</v>
      </c>
    </row>
    <row r="184" spans="21:22" ht="12.75">
      <c r="U184" s="35">
        <v>184</v>
      </c>
      <c r="V184" s="29" t="s">
        <v>254</v>
      </c>
    </row>
    <row r="185" spans="21:22" ht="12.75">
      <c r="U185" s="35">
        <v>185</v>
      </c>
      <c r="V185" s="29" t="s">
        <v>255</v>
      </c>
    </row>
    <row r="186" spans="21:22" ht="12.75">
      <c r="U186" s="35">
        <v>186</v>
      </c>
      <c r="V186" s="29" t="s">
        <v>256</v>
      </c>
    </row>
    <row r="187" spans="21:22" ht="12.75">
      <c r="U187" s="35">
        <v>187</v>
      </c>
      <c r="V187" s="29" t="s">
        <v>257</v>
      </c>
    </row>
    <row r="188" spans="21:22" ht="12.75">
      <c r="U188" s="35">
        <v>188</v>
      </c>
      <c r="V188" s="29" t="s">
        <v>258</v>
      </c>
    </row>
    <row r="189" spans="21:22" ht="12.75">
      <c r="U189" s="35">
        <v>189</v>
      </c>
      <c r="V189" s="29" t="s">
        <v>259</v>
      </c>
    </row>
    <row r="190" spans="21:22" ht="12.75">
      <c r="U190" s="35">
        <v>190</v>
      </c>
      <c r="V190" s="29" t="s">
        <v>260</v>
      </c>
    </row>
    <row r="191" spans="21:22" ht="12.75">
      <c r="U191" s="35">
        <v>191</v>
      </c>
      <c r="V191" s="29" t="s">
        <v>261</v>
      </c>
    </row>
    <row r="192" spans="21:22" ht="12.75">
      <c r="U192" s="35">
        <v>192</v>
      </c>
      <c r="V192" s="29" t="s">
        <v>262</v>
      </c>
    </row>
    <row r="193" spans="21:22" ht="12.75">
      <c r="U193" s="35">
        <v>193</v>
      </c>
      <c r="V193" s="29" t="s">
        <v>263</v>
      </c>
    </row>
    <row r="194" spans="21:22" ht="12.75">
      <c r="U194" s="35">
        <v>194</v>
      </c>
      <c r="V194" s="29" t="s">
        <v>264</v>
      </c>
    </row>
    <row r="195" spans="21:22" ht="12.75">
      <c r="U195" s="35">
        <v>195</v>
      </c>
      <c r="V195" s="29" t="s">
        <v>265</v>
      </c>
    </row>
    <row r="196" spans="21:22" ht="12.75">
      <c r="U196" s="35">
        <v>196</v>
      </c>
      <c r="V196" s="29" t="s">
        <v>266</v>
      </c>
    </row>
    <row r="197" spans="21:22" ht="12.75">
      <c r="U197" s="35">
        <v>197</v>
      </c>
      <c r="V197" s="29" t="s">
        <v>267</v>
      </c>
    </row>
    <row r="198" spans="21:22" ht="12.75">
      <c r="U198" s="35">
        <v>198</v>
      </c>
      <c r="V198" s="29" t="s">
        <v>268</v>
      </c>
    </row>
    <row r="199" spans="21:22" ht="12.75">
      <c r="U199" s="35">
        <v>199</v>
      </c>
      <c r="V199" s="29" t="s">
        <v>269</v>
      </c>
    </row>
    <row r="200" spans="21:22" ht="12.75">
      <c r="U200" s="35">
        <v>200</v>
      </c>
      <c r="V200" s="29" t="s">
        <v>270</v>
      </c>
    </row>
    <row r="201" spans="21:22" ht="12.75">
      <c r="U201" s="35">
        <v>201</v>
      </c>
      <c r="V201" s="29" t="s">
        <v>271</v>
      </c>
    </row>
    <row r="202" spans="21:22" ht="12.75">
      <c r="U202" s="35">
        <v>202</v>
      </c>
      <c r="V202" s="29" t="s">
        <v>272</v>
      </c>
    </row>
    <row r="203" spans="21:22" ht="12.75">
      <c r="U203" s="35">
        <v>203</v>
      </c>
      <c r="V203" s="29" t="s">
        <v>273</v>
      </c>
    </row>
    <row r="204" spans="21:22" ht="12.75">
      <c r="U204" s="35">
        <v>204</v>
      </c>
      <c r="V204" s="29" t="s">
        <v>274</v>
      </c>
    </row>
    <row r="205" spans="21:22" ht="12.75">
      <c r="U205" s="35">
        <v>205</v>
      </c>
      <c r="V205" s="29" t="s">
        <v>275</v>
      </c>
    </row>
    <row r="206" spans="21:22" ht="12.75">
      <c r="U206" s="35">
        <v>206</v>
      </c>
      <c r="V206" s="29" t="s">
        <v>276</v>
      </c>
    </row>
    <row r="207" spans="21:22" ht="12.75">
      <c r="U207" s="35">
        <v>207</v>
      </c>
      <c r="V207" s="29" t="s">
        <v>277</v>
      </c>
    </row>
    <row r="208" spans="21:22" ht="12.75">
      <c r="U208" s="35">
        <v>208</v>
      </c>
      <c r="V208" s="29" t="s">
        <v>278</v>
      </c>
    </row>
    <row r="209" spans="21:22" ht="12.75">
      <c r="U209" s="35">
        <v>209</v>
      </c>
      <c r="V209" s="29" t="s">
        <v>279</v>
      </c>
    </row>
    <row r="210" spans="21:22" ht="12.75">
      <c r="U210" s="35">
        <v>210</v>
      </c>
      <c r="V210" s="29" t="s">
        <v>280</v>
      </c>
    </row>
    <row r="211" spans="21:22" ht="12.75">
      <c r="U211" s="35">
        <v>211</v>
      </c>
      <c r="V211" s="29" t="s">
        <v>281</v>
      </c>
    </row>
    <row r="212" spans="21:22" ht="12.75">
      <c r="U212" s="35">
        <v>212</v>
      </c>
      <c r="V212" s="29" t="s">
        <v>282</v>
      </c>
    </row>
    <row r="213" spans="21:22" ht="12.75">
      <c r="U213" s="35">
        <v>213</v>
      </c>
      <c r="V213" s="29" t="s">
        <v>283</v>
      </c>
    </row>
    <row r="214" spans="21:22" ht="12.75">
      <c r="U214" s="35">
        <v>214</v>
      </c>
      <c r="V214" s="29" t="s">
        <v>284</v>
      </c>
    </row>
    <row r="215" spans="21:22" ht="12.75">
      <c r="U215" s="35">
        <v>215</v>
      </c>
      <c r="V215" s="29" t="s">
        <v>285</v>
      </c>
    </row>
    <row r="216" spans="21:22" ht="12.75">
      <c r="U216" s="35">
        <v>216</v>
      </c>
      <c r="V216" s="29" t="s">
        <v>286</v>
      </c>
    </row>
    <row r="217" spans="21:22" ht="12.75">
      <c r="U217" s="35">
        <v>217</v>
      </c>
      <c r="V217" s="29" t="s">
        <v>287</v>
      </c>
    </row>
    <row r="218" spans="21:22" ht="12.75">
      <c r="U218" s="35">
        <v>218</v>
      </c>
      <c r="V218" s="29" t="s">
        <v>288</v>
      </c>
    </row>
    <row r="219" spans="21:22" ht="12.75">
      <c r="U219" s="35">
        <v>219</v>
      </c>
      <c r="V219" s="29" t="s">
        <v>289</v>
      </c>
    </row>
    <row r="220" spans="21:22" ht="12.75">
      <c r="U220" s="35">
        <v>220</v>
      </c>
      <c r="V220" s="29" t="s">
        <v>290</v>
      </c>
    </row>
    <row r="221" spans="21:22" ht="12.75">
      <c r="U221" s="35">
        <v>221</v>
      </c>
      <c r="V221" s="29" t="s">
        <v>291</v>
      </c>
    </row>
    <row r="222" spans="21:22" ht="12.75">
      <c r="U222" s="35">
        <v>222</v>
      </c>
      <c r="V222" s="29" t="s">
        <v>292</v>
      </c>
    </row>
    <row r="223" spans="21:22" ht="12.75">
      <c r="U223" s="35">
        <v>223</v>
      </c>
      <c r="V223" s="29" t="s">
        <v>293</v>
      </c>
    </row>
    <row r="224" spans="21:22" ht="12.75">
      <c r="U224" s="35">
        <v>224</v>
      </c>
      <c r="V224" s="29" t="s">
        <v>294</v>
      </c>
    </row>
    <row r="225" spans="21:22" ht="12.75">
      <c r="U225" s="35">
        <v>225</v>
      </c>
      <c r="V225" s="29" t="s">
        <v>295</v>
      </c>
    </row>
    <row r="226" spans="21:22" ht="12.75">
      <c r="U226" s="35">
        <v>226</v>
      </c>
      <c r="V226" s="29" t="s">
        <v>296</v>
      </c>
    </row>
    <row r="227" spans="21:22" ht="12.75">
      <c r="U227" s="35">
        <v>227</v>
      </c>
      <c r="V227" s="29" t="s">
        <v>297</v>
      </c>
    </row>
    <row r="228" spans="21:22" ht="12.75">
      <c r="U228" s="35">
        <v>228</v>
      </c>
      <c r="V228" s="29" t="s">
        <v>298</v>
      </c>
    </row>
    <row r="229" spans="21:22" ht="12.75">
      <c r="U229" s="35">
        <v>229</v>
      </c>
      <c r="V229" s="29" t="s">
        <v>299</v>
      </c>
    </row>
    <row r="230" spans="21:22" ht="12.75">
      <c r="U230" s="35">
        <v>230</v>
      </c>
      <c r="V230" s="29" t="s">
        <v>300</v>
      </c>
    </row>
    <row r="231" spans="21:22" ht="12.75">
      <c r="U231" s="35">
        <v>231</v>
      </c>
      <c r="V231" s="29" t="s">
        <v>301</v>
      </c>
    </row>
    <row r="232" spans="21:22" ht="12.75">
      <c r="U232" s="35">
        <v>232</v>
      </c>
      <c r="V232" s="29" t="s">
        <v>302</v>
      </c>
    </row>
    <row r="233" spans="21:22" ht="12.75">
      <c r="U233" s="35">
        <v>233</v>
      </c>
      <c r="V233" s="29" t="s">
        <v>303</v>
      </c>
    </row>
    <row r="234" spans="21:22" ht="12.75">
      <c r="U234" s="35">
        <v>234</v>
      </c>
      <c r="V234" s="29" t="s">
        <v>304</v>
      </c>
    </row>
    <row r="235" spans="21:22" ht="12.75">
      <c r="U235" s="35">
        <v>235</v>
      </c>
      <c r="V235" s="29" t="s">
        <v>305</v>
      </c>
    </row>
    <row r="236" spans="21:22" ht="12.75">
      <c r="U236" s="35">
        <v>236</v>
      </c>
      <c r="V236" s="29" t="s">
        <v>306</v>
      </c>
    </row>
    <row r="237" spans="21:22" ht="12.75">
      <c r="U237" s="35">
        <v>237</v>
      </c>
      <c r="V237" s="29" t="s">
        <v>307</v>
      </c>
    </row>
    <row r="238" spans="21:22" ht="12.75">
      <c r="U238" s="35">
        <v>238</v>
      </c>
      <c r="V238" s="29" t="s">
        <v>308</v>
      </c>
    </row>
    <row r="239" spans="21:22" ht="12.75">
      <c r="U239" s="35">
        <v>239</v>
      </c>
      <c r="V239" s="29" t="s">
        <v>309</v>
      </c>
    </row>
    <row r="240" spans="21:22" ht="12.75">
      <c r="U240" s="35">
        <v>240</v>
      </c>
      <c r="V240" s="29" t="s">
        <v>310</v>
      </c>
    </row>
    <row r="241" spans="21:22" ht="12.75">
      <c r="U241" s="35">
        <v>241</v>
      </c>
      <c r="V241" s="29" t="s">
        <v>311</v>
      </c>
    </row>
    <row r="242" spans="21:22" ht="12.75">
      <c r="U242" s="35">
        <v>242</v>
      </c>
      <c r="V242" s="29" t="s">
        <v>312</v>
      </c>
    </row>
    <row r="243" spans="21:22" ht="12.75">
      <c r="U243" s="35">
        <v>243</v>
      </c>
      <c r="V243" s="29" t="s">
        <v>313</v>
      </c>
    </row>
    <row r="244" spans="21:22" ht="12.75">
      <c r="U244" s="35">
        <v>244</v>
      </c>
      <c r="V244" s="29" t="s">
        <v>314</v>
      </c>
    </row>
    <row r="245" spans="21:22" ht="12.75">
      <c r="U245" s="35">
        <v>245</v>
      </c>
      <c r="V245" s="29" t="s">
        <v>315</v>
      </c>
    </row>
    <row r="246" spans="21:22" ht="12.75">
      <c r="U246" s="35">
        <v>246</v>
      </c>
      <c r="V246" s="29" t="s">
        <v>316</v>
      </c>
    </row>
    <row r="247" spans="21:22" ht="12.75">
      <c r="U247" s="35">
        <v>247</v>
      </c>
      <c r="V247" s="29" t="s">
        <v>317</v>
      </c>
    </row>
    <row r="248" spans="21:22" ht="12.75">
      <c r="U248" s="35">
        <v>248</v>
      </c>
      <c r="V248" s="29" t="s">
        <v>318</v>
      </c>
    </row>
    <row r="249" spans="21:22" ht="12.75">
      <c r="U249" s="35">
        <v>249</v>
      </c>
      <c r="V249" s="29" t="s">
        <v>319</v>
      </c>
    </row>
    <row r="250" spans="21:22" ht="12.75">
      <c r="U250" s="35">
        <v>250</v>
      </c>
      <c r="V250" s="29" t="s">
        <v>320</v>
      </c>
    </row>
    <row r="251" spans="21:22" ht="12.75">
      <c r="U251" s="35">
        <v>251</v>
      </c>
      <c r="V251" s="29" t="s">
        <v>321</v>
      </c>
    </row>
    <row r="252" spans="21:22" ht="12.75">
      <c r="U252" s="35">
        <v>252</v>
      </c>
      <c r="V252" s="29" t="s">
        <v>322</v>
      </c>
    </row>
    <row r="253" spans="21:22" ht="12.75">
      <c r="U253" s="35">
        <v>253</v>
      </c>
      <c r="V253" s="29" t="s">
        <v>323</v>
      </c>
    </row>
    <row r="254" spans="21:22" ht="12.75">
      <c r="U254" s="35">
        <v>254</v>
      </c>
      <c r="V254" s="29" t="s">
        <v>324</v>
      </c>
    </row>
    <row r="255" spans="21:22" ht="12.75">
      <c r="U255" s="35">
        <v>255</v>
      </c>
      <c r="V255" s="29" t="s">
        <v>325</v>
      </c>
    </row>
    <row r="256" spans="21:22" ht="12.75">
      <c r="U256" s="35">
        <v>256</v>
      </c>
      <c r="V256" s="29" t="s">
        <v>326</v>
      </c>
    </row>
    <row r="257" spans="21:22" ht="12.75">
      <c r="U257" s="35">
        <v>257</v>
      </c>
      <c r="V257" s="29" t="s">
        <v>327</v>
      </c>
    </row>
    <row r="258" spans="21:22" ht="12.75">
      <c r="U258" s="35">
        <v>258</v>
      </c>
      <c r="V258" s="29" t="s">
        <v>328</v>
      </c>
    </row>
    <row r="259" spans="21:22" ht="12.75">
      <c r="U259" s="35">
        <v>259</v>
      </c>
      <c r="V259" s="29" t="s">
        <v>329</v>
      </c>
    </row>
    <row r="260" spans="21:22" ht="12.75">
      <c r="U260" s="35">
        <v>260</v>
      </c>
      <c r="V260" s="29" t="s">
        <v>330</v>
      </c>
    </row>
    <row r="261" spans="21:22" ht="12.75">
      <c r="U261" s="35">
        <v>261</v>
      </c>
      <c r="V261" s="29" t="s">
        <v>331</v>
      </c>
    </row>
    <row r="262" spans="21:22" ht="12.75">
      <c r="U262" s="35">
        <v>262</v>
      </c>
      <c r="V262" s="29" t="s">
        <v>332</v>
      </c>
    </row>
    <row r="263" spans="21:22" ht="12.75">
      <c r="U263" s="35">
        <v>263</v>
      </c>
      <c r="V263" s="29" t="s">
        <v>333</v>
      </c>
    </row>
    <row r="264" spans="21:22" ht="12.75">
      <c r="U264" s="35">
        <v>264</v>
      </c>
      <c r="V264" s="29" t="s">
        <v>334</v>
      </c>
    </row>
    <row r="265" spans="21:22" ht="12.75">
      <c r="U265" s="35">
        <v>265</v>
      </c>
      <c r="V265" s="29" t="s">
        <v>335</v>
      </c>
    </row>
    <row r="266" spans="21:22" ht="12.75">
      <c r="U266" s="35">
        <v>266</v>
      </c>
      <c r="V266" s="29" t="s">
        <v>336</v>
      </c>
    </row>
    <row r="267" spans="21:22" ht="12.75">
      <c r="U267" s="35">
        <v>267</v>
      </c>
      <c r="V267" s="29" t="s">
        <v>337</v>
      </c>
    </row>
    <row r="268" spans="21:22" ht="12.75">
      <c r="U268" s="35">
        <v>268</v>
      </c>
      <c r="V268" s="29" t="s">
        <v>338</v>
      </c>
    </row>
    <row r="269" spans="21:22" ht="12.75">
      <c r="U269" s="35">
        <v>269</v>
      </c>
      <c r="V269" s="29" t="s">
        <v>339</v>
      </c>
    </row>
    <row r="270" spans="21:22" ht="12.75">
      <c r="U270" s="35">
        <v>270</v>
      </c>
      <c r="V270" s="29" t="s">
        <v>340</v>
      </c>
    </row>
    <row r="271" spans="21:22" ht="12.75">
      <c r="U271" s="35">
        <v>271</v>
      </c>
      <c r="V271" s="29" t="s">
        <v>341</v>
      </c>
    </row>
    <row r="272" spans="21:22" ht="12.75">
      <c r="U272" s="35">
        <v>272</v>
      </c>
      <c r="V272" s="29" t="s">
        <v>342</v>
      </c>
    </row>
    <row r="273" spans="21:22" ht="12.75">
      <c r="U273" s="35">
        <v>273</v>
      </c>
      <c r="V273" s="29" t="s">
        <v>343</v>
      </c>
    </row>
    <row r="274" spans="21:22" ht="12.75">
      <c r="U274" s="35">
        <v>274</v>
      </c>
      <c r="V274" s="29" t="s">
        <v>344</v>
      </c>
    </row>
    <row r="275" spans="21:22" ht="12.75">
      <c r="U275" s="35">
        <v>275</v>
      </c>
      <c r="V275" s="29" t="s">
        <v>345</v>
      </c>
    </row>
    <row r="276" spans="21:22" ht="12.75">
      <c r="U276" s="35">
        <v>276</v>
      </c>
      <c r="V276" s="29" t="s">
        <v>346</v>
      </c>
    </row>
    <row r="277" spans="21:22" ht="12.75">
      <c r="U277" s="35">
        <v>277</v>
      </c>
      <c r="V277" s="29" t="s">
        <v>347</v>
      </c>
    </row>
    <row r="278" spans="21:22" ht="12.75">
      <c r="U278" s="35">
        <v>278</v>
      </c>
      <c r="V278" s="29" t="s">
        <v>348</v>
      </c>
    </row>
    <row r="279" spans="21:22" ht="12.75">
      <c r="U279" s="35">
        <v>279</v>
      </c>
      <c r="V279" s="29" t="s">
        <v>349</v>
      </c>
    </row>
    <row r="280" spans="21:22" ht="12.75">
      <c r="U280" s="35">
        <v>280</v>
      </c>
      <c r="V280" s="29" t="s">
        <v>350</v>
      </c>
    </row>
    <row r="281" spans="21:22" ht="12.75">
      <c r="U281" s="35">
        <v>281</v>
      </c>
      <c r="V281" s="29" t="s">
        <v>351</v>
      </c>
    </row>
    <row r="282" spans="21:22" ht="12.75">
      <c r="U282" s="35">
        <v>282</v>
      </c>
      <c r="V282" s="29" t="s">
        <v>352</v>
      </c>
    </row>
    <row r="283" spans="21:22" ht="12.75">
      <c r="U283" s="35">
        <v>283</v>
      </c>
      <c r="V283" s="29" t="s">
        <v>353</v>
      </c>
    </row>
    <row r="284" spans="21:22" ht="12.75">
      <c r="U284" s="35">
        <v>284</v>
      </c>
      <c r="V284" s="29" t="s">
        <v>354</v>
      </c>
    </row>
    <row r="285" spans="21:22" ht="12.75">
      <c r="U285" s="35">
        <v>285</v>
      </c>
      <c r="V285" s="29" t="s">
        <v>355</v>
      </c>
    </row>
    <row r="286" spans="21:22" ht="12.75">
      <c r="U286" s="35">
        <v>286</v>
      </c>
      <c r="V286" s="29" t="s">
        <v>356</v>
      </c>
    </row>
    <row r="287" spans="21:22" ht="12.75">
      <c r="U287" s="35">
        <v>287</v>
      </c>
      <c r="V287" s="29" t="s">
        <v>357</v>
      </c>
    </row>
    <row r="288" spans="21:22" ht="12.75">
      <c r="U288" s="35">
        <v>288</v>
      </c>
      <c r="V288" s="29" t="s">
        <v>358</v>
      </c>
    </row>
    <row r="289" spans="21:22" ht="12.75">
      <c r="U289" s="35">
        <v>289</v>
      </c>
      <c r="V289" s="29" t="s">
        <v>359</v>
      </c>
    </row>
    <row r="290" spans="21:22" ht="12.75">
      <c r="U290" s="35">
        <v>290</v>
      </c>
      <c r="V290" s="29" t="s">
        <v>360</v>
      </c>
    </row>
    <row r="291" spans="21:22" ht="12.75">
      <c r="U291" s="35">
        <v>291</v>
      </c>
      <c r="V291" s="29" t="s">
        <v>361</v>
      </c>
    </row>
    <row r="292" spans="21:22" ht="12.75">
      <c r="U292" s="35">
        <v>292</v>
      </c>
      <c r="V292" s="29" t="s">
        <v>362</v>
      </c>
    </row>
    <row r="293" spans="21:22" ht="12.75">
      <c r="U293" s="35">
        <v>293</v>
      </c>
      <c r="V293" s="29" t="s">
        <v>363</v>
      </c>
    </row>
    <row r="294" spans="21:22" ht="12.75">
      <c r="U294" s="35">
        <v>294</v>
      </c>
      <c r="V294" s="29" t="s">
        <v>364</v>
      </c>
    </row>
    <row r="295" spans="21:22" ht="12.75">
      <c r="U295" s="35">
        <v>295</v>
      </c>
      <c r="V295" s="29" t="s">
        <v>365</v>
      </c>
    </row>
    <row r="296" spans="21:22" ht="12.75">
      <c r="U296" s="35">
        <v>296</v>
      </c>
      <c r="V296" s="29" t="s">
        <v>366</v>
      </c>
    </row>
    <row r="297" spans="21:22" ht="12.75">
      <c r="U297" s="35">
        <v>297</v>
      </c>
      <c r="V297" s="29" t="s">
        <v>367</v>
      </c>
    </row>
    <row r="298" spans="21:22" ht="12.75">
      <c r="U298" s="35">
        <v>298</v>
      </c>
      <c r="V298" s="29" t="s">
        <v>368</v>
      </c>
    </row>
    <row r="299" spans="21:22" ht="12.75">
      <c r="U299" s="35">
        <v>299</v>
      </c>
      <c r="V299" s="29" t="s">
        <v>369</v>
      </c>
    </row>
    <row r="300" spans="21:22" ht="12.75">
      <c r="U300" s="35">
        <v>300</v>
      </c>
      <c r="V300" s="29" t="s">
        <v>370</v>
      </c>
    </row>
    <row r="301" spans="21:22" ht="12.75">
      <c r="U301" s="35">
        <v>301</v>
      </c>
      <c r="V301" s="29" t="s">
        <v>371</v>
      </c>
    </row>
    <row r="302" spans="21:22" ht="12.75">
      <c r="U302" s="41">
        <v>302</v>
      </c>
      <c r="V302" s="44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D23"/>
  <sheetViews>
    <sheetView showGridLines="0" zoomScalePageLayoutView="0" workbookViewId="0" topLeftCell="A1">
      <selection activeCell="B14" sqref="B14"/>
    </sheetView>
  </sheetViews>
  <sheetFormatPr defaultColWidth="9.140625" defaultRowHeight="12.75"/>
  <cols>
    <col min="1" max="1" width="9.140625" style="45" customWidth="1"/>
    <col min="2" max="2" width="3.57421875" style="53" bestFit="1" customWidth="1"/>
    <col min="3" max="3" width="50.00390625" style="54" customWidth="1"/>
    <col min="4" max="4" width="151.28125" style="55" customWidth="1"/>
    <col min="5" max="16384" width="9.140625" style="45" customWidth="1"/>
  </cols>
  <sheetData>
    <row r="2" spans="2:4" ht="16.5">
      <c r="B2" s="108" t="s">
        <v>372</v>
      </c>
      <c r="C2" s="108"/>
      <c r="D2" s="108"/>
    </row>
    <row r="3" spans="2:4" ht="16.5">
      <c r="B3" s="48"/>
      <c r="C3" s="46"/>
      <c r="D3" s="47"/>
    </row>
    <row r="4" spans="2:4" ht="56.25" customHeight="1">
      <c r="B4" s="109" t="s">
        <v>404</v>
      </c>
      <c r="C4" s="109"/>
      <c r="D4" s="109"/>
    </row>
    <row r="5" spans="2:4" ht="16.5">
      <c r="B5" s="48"/>
      <c r="C5" s="49"/>
      <c r="D5" s="47"/>
    </row>
    <row r="6" spans="2:4" ht="16.5">
      <c r="B6" s="50" t="s">
        <v>414</v>
      </c>
      <c r="C6" s="51"/>
      <c r="D6" s="52" t="s">
        <v>413</v>
      </c>
    </row>
    <row r="7" spans="2:4" s="56" customFormat="1" ht="16.5">
      <c r="B7" s="60">
        <v>1</v>
      </c>
      <c r="C7" s="61" t="s">
        <v>374</v>
      </c>
      <c r="D7" s="62" t="s">
        <v>402</v>
      </c>
    </row>
    <row r="8" spans="2:4" ht="16.5">
      <c r="B8" s="60">
        <v>2</v>
      </c>
      <c r="C8" s="63" t="s">
        <v>6</v>
      </c>
      <c r="D8" s="64" t="s">
        <v>401</v>
      </c>
    </row>
    <row r="9" spans="2:4" s="58" customFormat="1" ht="16.5">
      <c r="B9" s="60">
        <v>3</v>
      </c>
      <c r="C9" s="65" t="s">
        <v>5</v>
      </c>
      <c r="D9" s="66" t="s">
        <v>415</v>
      </c>
    </row>
    <row r="10" spans="2:4" ht="16.5">
      <c r="B10" s="67">
        <v>4</v>
      </c>
      <c r="C10" s="61" t="s">
        <v>4</v>
      </c>
      <c r="D10" s="68" t="s">
        <v>400</v>
      </c>
    </row>
    <row r="11" spans="2:4" ht="16.5">
      <c r="B11" s="67">
        <v>5</v>
      </c>
      <c r="C11" s="63" t="s">
        <v>375</v>
      </c>
      <c r="D11" s="68" t="s">
        <v>399</v>
      </c>
    </row>
    <row r="12" spans="2:4" ht="16.5">
      <c r="B12" s="67">
        <v>6</v>
      </c>
      <c r="C12" s="63" t="s">
        <v>376</v>
      </c>
      <c r="D12" s="68" t="s">
        <v>403</v>
      </c>
    </row>
    <row r="13" spans="2:4" s="58" customFormat="1" ht="16.5">
      <c r="B13" s="60">
        <v>7</v>
      </c>
      <c r="C13" s="69" t="s">
        <v>384</v>
      </c>
      <c r="D13" s="66" t="s">
        <v>398</v>
      </c>
    </row>
    <row r="14" spans="2:4" s="58" customFormat="1" ht="16.5">
      <c r="B14" s="67"/>
      <c r="C14" s="70" t="s">
        <v>377</v>
      </c>
      <c r="D14" s="71" t="s">
        <v>389</v>
      </c>
    </row>
    <row r="15" spans="2:4" s="58" customFormat="1" ht="16.5">
      <c r="B15" s="67"/>
      <c r="C15" s="70" t="s">
        <v>378</v>
      </c>
      <c r="D15" s="71" t="s">
        <v>390</v>
      </c>
    </row>
    <row r="16" spans="2:4" s="58" customFormat="1" ht="16.5">
      <c r="B16" s="67"/>
      <c r="C16" s="70" t="s">
        <v>379</v>
      </c>
      <c r="D16" s="71" t="s">
        <v>391</v>
      </c>
    </row>
    <row r="17" spans="2:4" s="58" customFormat="1" ht="16.5">
      <c r="B17" s="67"/>
      <c r="C17" s="70" t="s">
        <v>380</v>
      </c>
      <c r="D17" s="71" t="s">
        <v>392</v>
      </c>
    </row>
    <row r="18" spans="2:4" s="58" customFormat="1" ht="16.5">
      <c r="B18" s="67"/>
      <c r="C18" s="70" t="s">
        <v>386</v>
      </c>
      <c r="D18" s="71" t="s">
        <v>393</v>
      </c>
    </row>
    <row r="19" spans="2:4" s="58" customFormat="1" ht="16.5">
      <c r="B19" s="67"/>
      <c r="C19" s="70" t="s">
        <v>385</v>
      </c>
      <c r="D19" s="71" t="s">
        <v>394</v>
      </c>
    </row>
    <row r="20" spans="2:4" s="58" customFormat="1" ht="16.5">
      <c r="B20" s="67"/>
      <c r="C20" s="70" t="s">
        <v>381</v>
      </c>
      <c r="D20" s="71" t="s">
        <v>395</v>
      </c>
    </row>
    <row r="21" spans="2:4" s="58" customFormat="1" ht="16.5">
      <c r="B21" s="72"/>
      <c r="C21" s="73" t="s">
        <v>382</v>
      </c>
      <c r="D21" s="74" t="s">
        <v>396</v>
      </c>
    </row>
    <row r="22" spans="2:4" s="58" customFormat="1" ht="16.5">
      <c r="B22" s="72"/>
      <c r="C22" s="73" t="s">
        <v>383</v>
      </c>
      <c r="D22" s="74" t="s">
        <v>397</v>
      </c>
    </row>
    <row r="23" spans="3:4" s="58" customFormat="1" ht="16.5">
      <c r="C23" s="59"/>
      <c r="D23" s="59"/>
    </row>
  </sheetData>
  <sheetProtection/>
  <mergeCells count="2">
    <mergeCell ref="B2:D2"/>
    <mergeCell ref="B4:D4"/>
  </mergeCells>
  <hyperlinks>
    <hyperlink ref="B7" location="Hinnapakkumus!G16" display="Hinnapakkumus!G16"/>
    <hyperlink ref="B8" location="Hinnapakkumus!G17" display="Hinnapakkumus!G17"/>
    <hyperlink ref="B9" location="Hinnapakkumus!G18" display="Hinnapakkumus!G18"/>
    <hyperlink ref="B7:D7" location="'EHITUSTEGEVUSE EELARVE PROGNOOS'!D9" display="'EHITUSTEGEVUSE EELARVE PROGNOOS'!D9"/>
    <hyperlink ref="B8:D8" location="'EHITUSTEGEVUSE EELARVE PROGNOOS'!D11" display="'EHITUSTEGEVUSE EELARVE PROGNOOS'!D11"/>
    <hyperlink ref="B9:D9" location="'EHITUSTEGEVUSE EELARVE PROGNOOS'!D12" display="'EHITUSTEGEVUSE EELARVE PROGNOOS'!D12"/>
    <hyperlink ref="B10:D10" location="'EHITUSTEGEVUSE EELARVE PROGNOOS'!D13" display="'EHITUSTEGEVUSE EELARVE PROGNOOS'!D13"/>
    <hyperlink ref="B11:D11" location="'EHITUSTEGEVUSE EELARVE PROGNOOS'!D14" display="'EHITUSTEGEVUSE EELARVE PROGNOOS'!D14"/>
    <hyperlink ref="B12:D12" location="'EHITUSTEGEVUSE EELARVE PROGNOOS'!D17" display="'EHITUSTEGEVUSE EELARVE PROGNOOS'!D17"/>
    <hyperlink ref="B13:D22" location="'EHITUSTEGEVUSE EELARVE PROGNOOS'!G32" display="'EHITUSTEGEVUSE EELARVE PROGNOOS'!G32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Eve Pohlak</cp:lastModifiedBy>
  <cp:lastPrinted>2016-02-18T08:39:48Z</cp:lastPrinted>
  <dcterms:created xsi:type="dcterms:W3CDTF">2010-03-23T10:34:53Z</dcterms:created>
  <dcterms:modified xsi:type="dcterms:W3CDTF">2020-01-09T13:08:53Z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